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05F07178-C1FE-4B52-AAE4-22DF4DA699E2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1" l="1"/>
  <c r="B14" i="1" l="1"/>
  <c r="B54" i="1" l="1"/>
  <c r="B53" i="1" l="1"/>
  <c r="B13" i="1" l="1"/>
  <c r="B12" i="1"/>
</calcChain>
</file>

<file path=xl/sharedStrings.xml><?xml version="1.0" encoding="utf-8"?>
<sst xmlns="http://schemas.openxmlformats.org/spreadsheetml/2006/main" count="85" uniqueCount="55">
  <si>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</si>
  <si>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</si>
  <si>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</si>
  <si>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</si>
  <si>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</si>
  <si>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</si>
  <si>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</si>
  <si>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</si>
  <si>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</si>
  <si>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</si>
  <si>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</si>
  <si>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</si>
  <si>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</si>
  <si>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</si>
  <si>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</si>
  <si>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</si>
  <si>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</si>
  <si>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</si>
  <si>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</si>
  <si>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</si>
  <si>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</si>
  <si>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</si>
  <si>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</si>
  <si>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</si>
  <si>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</si>
  <si>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</si>
  <si>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</si>
  <si>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</si>
  <si>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</si>
  <si>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</si>
  <si>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</si>
  <si>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</si>
  <si>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</si>
  <si>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</si>
  <si>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</si>
  <si>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</si>
  <si>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</si>
  <si>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</si>
  <si>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50 ЛЕТ ГОРОДА, д. 14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</si>
  <si>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</si>
  <si>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</si>
  <si>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</si>
  <si>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</si>
  <si>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</si>
  <si>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</si>
  <si>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</si>
  <si>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</si>
  <si>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</si>
  <si>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</si>
  <si>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</si>
  <si>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</si>
  <si>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</si>
  <si>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</si>
  <si>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3450,81</t>
  </si>
  <si>
    <t>3 / 768,78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</si>
</sst>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5"/>
  <sheetViews>
    <sheetView tabSelected="1" topLeftCell="A67" zoomScaleNormal="100" workbookViewId="0">
      <selection activeCell="C67" sqref="C67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713641.88+B57+B58+B59</f>
        <v>781322.19000000006</v>
      </c>
    </row>
    <row r="13" spans="1:2" ht="31.5" x14ac:dyDescent="0.25">
      <c r="A13" s="8" t="s">
        <v>9</v>
      </c>
      <c r="B13" s="12">
        <f>693732.73+56638.71+6300.4+2051.37</f>
        <v>758723.21</v>
      </c>
    </row>
    <row r="14" spans="1:2" ht="31.5" x14ac:dyDescent="0.25">
      <c r="A14" s="4" t="s">
        <v>14</v>
      </c>
      <c r="B14" s="12">
        <f>186541.79+15062.39+1669.9+538.99</f>
        <v>203813.06999999998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10370.48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>
        <v>960274.09</v>
      </c>
    </row>
    <row r="23" spans="1:2" ht="31.5" x14ac:dyDescent="0.25">
      <c r="A23" s="8" t="s">
        <v>9</v>
      </c>
      <c r="B23" s="11">
        <v>918691.15</v>
      </c>
    </row>
    <row r="24" spans="1:2" ht="31.5" x14ac:dyDescent="0.25">
      <c r="A24" s="4" t="s">
        <v>14</v>
      </c>
      <c r="B24" s="11">
        <v>242499.07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>
        <v>150742.19</v>
      </c>
    </row>
    <row r="28" spans="1:2" ht="31.5" x14ac:dyDescent="0.25">
      <c r="A28" s="8" t="s">
        <v>9</v>
      </c>
      <c r="B28" s="11">
        <v>136111.57999999999</v>
      </c>
    </row>
    <row r="29" spans="1:2" ht="31.5" x14ac:dyDescent="0.25">
      <c r="A29" s="4" t="s">
        <v>14</v>
      </c>
      <c r="B29" s="11">
        <v>66150.460000000006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87793.18</v>
      </c>
    </row>
    <row r="33" spans="1:2" ht="31.5" x14ac:dyDescent="0.25">
      <c r="A33" s="8" t="s">
        <v>9</v>
      </c>
      <c r="B33" s="11">
        <v>80736.62</v>
      </c>
    </row>
    <row r="34" spans="1:2" ht="31.5" x14ac:dyDescent="0.25">
      <c r="A34" s="4" t="s">
        <v>14</v>
      </c>
      <c r="B34" s="11">
        <v>34507.089999999997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97505.21</v>
      </c>
    </row>
    <row r="38" spans="1:2" ht="31.5" x14ac:dyDescent="0.25">
      <c r="A38" s="8" t="s">
        <v>9</v>
      </c>
      <c r="B38" s="11">
        <v>89799.49</v>
      </c>
    </row>
    <row r="39" spans="1:2" ht="31.5" x14ac:dyDescent="0.25">
      <c r="A39" s="4" t="s">
        <v>14</v>
      </c>
      <c r="B39" s="11">
        <v>39804.85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8" t="s">
        <v>41</v>
      </c>
    </row>
    <row r="43" spans="1:2" ht="31.5" x14ac:dyDescent="0.25">
      <c r="A43" s="8" t="s">
        <v>9</v>
      </c>
      <c r="B43" s="19"/>
    </row>
    <row r="44" spans="1:2" ht="31.5" x14ac:dyDescent="0.25">
      <c r="A44" s="4" t="s">
        <v>14</v>
      </c>
      <c r="B44" s="20"/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41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6.7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95243</f>
        <v>95243</v>
      </c>
    </row>
    <row r="54" spans="1:2" ht="48" customHeight="1" x14ac:dyDescent="0.25">
      <c r="A54" s="4" t="s">
        <v>22</v>
      </c>
      <c r="B54" s="11">
        <f>89998</f>
        <v>89998</v>
      </c>
    </row>
    <row r="55" spans="1:2" ht="31.5" x14ac:dyDescent="0.25">
      <c r="A55" s="4" t="s">
        <v>30</v>
      </c>
      <c r="B55" s="11">
        <v>83758.75</v>
      </c>
    </row>
    <row r="56" spans="1:2" x14ac:dyDescent="0.25">
      <c r="A56" s="4" t="s">
        <v>29</v>
      </c>
      <c r="B56" s="11">
        <v>89681.64</v>
      </c>
    </row>
    <row r="57" spans="1:2" ht="31.5" x14ac:dyDescent="0.25">
      <c r="A57" s="4" t="s">
        <v>26</v>
      </c>
      <c r="B57" s="11">
        <v>59004.49</v>
      </c>
    </row>
    <row r="58" spans="1:2" ht="31.5" x14ac:dyDescent="0.25">
      <c r="A58" s="4" t="s">
        <v>28</v>
      </c>
      <c r="B58" s="11">
        <v>6558.06</v>
      </c>
    </row>
    <row r="59" spans="1:2" ht="31.5" x14ac:dyDescent="0.25">
      <c r="A59" s="4" t="s">
        <v>27</v>
      </c>
      <c r="B59" s="11">
        <v>2117.7600000000002</v>
      </c>
    </row>
    <row r="60" spans="1:2" ht="30.75" customHeight="1" x14ac:dyDescent="0.25">
      <c r="A60" s="4" t="s">
        <v>33</v>
      </c>
      <c r="B60" s="11">
        <v>1858.86</v>
      </c>
    </row>
    <row r="61" spans="1:2" ht="47.25" x14ac:dyDescent="0.25">
      <c r="A61" s="4" t="s">
        <v>31</v>
      </c>
      <c r="B61" s="11">
        <v>17999.36</v>
      </c>
    </row>
    <row r="62" spans="1:2" ht="47.25" x14ac:dyDescent="0.25">
      <c r="A62" s="4" t="s">
        <v>32</v>
      </c>
      <c r="B62" s="11">
        <v>206917.47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43</v>
      </c>
      <c r="B64" s="11">
        <v>13898.39</v>
      </c>
    </row>
    <row r="65" spans="1:3" x14ac:dyDescent="0.25">
      <c r="A65" s="4" t="s">
        <v>42</v>
      </c>
      <c r="B65" s="11">
        <v>131137.44</v>
      </c>
    </row>
    <row r="66" spans="1:3" x14ac:dyDescent="0.25">
      <c r="A66" s="6" t="s">
        <v>34</v>
      </c>
      <c r="B66" s="11">
        <f>SUM(B53:B65)</f>
        <v>798173.22</v>
      </c>
      <c r="C66" s="14"/>
    </row>
    <row r="67" spans="1:3" x14ac:dyDescent="0.25">
      <c r="B67" s="13"/>
    </row>
    <row r="68" spans="1:3" ht="37.5" customHeight="1" x14ac:dyDescent="0.25">
      <c r="A68" s="15" t="s">
        <v>44</v>
      </c>
      <c r="B68" s="15"/>
    </row>
    <row r="69" spans="1:3" ht="47.25" x14ac:dyDescent="0.25">
      <c r="A69" s="4" t="s">
        <v>45</v>
      </c>
      <c r="B69" s="5" t="s">
        <v>46</v>
      </c>
    </row>
    <row r="70" spans="1:3" x14ac:dyDescent="0.25">
      <c r="A70" s="4" t="s">
        <v>47</v>
      </c>
      <c r="B70" s="5" t="s">
        <v>39</v>
      </c>
    </row>
    <row r="71" spans="1:3" x14ac:dyDescent="0.25">
      <c r="A71" s="4" t="s">
        <v>48</v>
      </c>
      <c r="B71" s="5" t="s">
        <v>53</v>
      </c>
    </row>
    <row r="72" spans="1:3" x14ac:dyDescent="0.25">
      <c r="A72" s="4" t="s">
        <v>49</v>
      </c>
      <c r="B72" s="5" t="s">
        <v>39</v>
      </c>
    </row>
    <row r="73" spans="1:3" x14ac:dyDescent="0.25">
      <c r="A73" s="4" t="s">
        <v>50</v>
      </c>
      <c r="B73" s="5" t="s">
        <v>54</v>
      </c>
    </row>
    <row r="74" spans="1:3" ht="31.5" x14ac:dyDescent="0.25">
      <c r="A74" s="4" t="s">
        <v>51</v>
      </c>
      <c r="B74" s="11" t="s">
        <v>41</v>
      </c>
    </row>
    <row r="75" spans="1:3" ht="31.5" x14ac:dyDescent="0.25">
      <c r="A75" s="4" t="s">
        <v>52</v>
      </c>
      <c r="B75" s="11" t="s">
        <v>41</v>
      </c>
    </row>
  </sheetData>
  <mergeCells count="7">
    <mergeCell ref="A10:B10"/>
    <mergeCell ref="A1:B1"/>
    <mergeCell ref="A2:B2"/>
    <mergeCell ref="A51:B51"/>
    <mergeCell ref="A68:B68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2020-03-24T07:50:57Z</dcterms:modified>
</cp:coreProperties>
</file>