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C8A74C62-F3EE-450E-872D-5B120FD28AA0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1" l="1"/>
  <c r="B14" i="1" l="1"/>
  <c r="B54" i="1" l="1"/>
  <c r="B53" i="1" l="1"/>
  <c r="B13" i="1" l="1"/>
  <c r="B12" i="1"/>
</calcChain>
</file>

<file path=xl/sharedStrings.xml><?xml version="1.0" encoding="utf-8"?>
<sst xmlns="http://schemas.openxmlformats.org/spreadsheetml/2006/main" count="82" uniqueCount="54">
  <si>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</si>
  <si>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</si>
  <si>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</si>
  <si>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</si>
  <si>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</si>
  <si>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</si>
  <si>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</si>
  <si>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</si>
  <si>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</si>
  <si>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</si>
  <si>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</si>
  <si>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</si>
  <si>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</si>
  <si>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</si>
  <si>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</si>
  <si>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</si>
  <si>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</si>
  <si>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</si>
  <si>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</si>
  <si>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</si>
  <si>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</si>
  <si>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</si>
  <si>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</si>
  <si>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</si>
  <si>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</si>
  <si>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</si>
  <si>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</si>
  <si>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</si>
  <si>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</si>
  <si>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</si>
  <si>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</si>
  <si>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</si>
  <si>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</si>
  <si>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</si>
  <si>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</si>
  <si>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</si>
  <si>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</si>
  <si>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</si>
  <si>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50 ЛЕТ ГОРОДА, д. 16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</si>
  <si>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</si>
  <si>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</si>
  <si>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</si>
  <si>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</si>
  <si>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</si>
  <si>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</si>
  <si>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</si>
  <si>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</si>
  <si>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</si>
  <si>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</si>
  <si>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</si>
  <si>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</si>
  <si>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</si>
  <si>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3 / 9722,49</t>
  </si>
  <si>
    <t>3 / 2237,66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</si>
</sst>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64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1406710.16+B57+B58+B59</f>
        <v>1493311.11</v>
      </c>
    </row>
    <row r="13" spans="1:2" ht="31.5" x14ac:dyDescent="0.25">
      <c r="A13" s="8" t="s">
        <v>9</v>
      </c>
      <c r="B13" s="12">
        <f>1394942.9+67543.98+15020.84+2545.91</f>
        <v>1480053.63</v>
      </c>
    </row>
    <row r="14" spans="1:2" ht="31.5" x14ac:dyDescent="0.25">
      <c r="A14" s="4" t="s">
        <v>14</v>
      </c>
      <c r="B14" s="12">
        <f>274752.88+12145.52+2506.13-116.4</f>
        <v>289288.13</v>
      </c>
    </row>
    <row r="15" spans="1:2" x14ac:dyDescent="0.25">
      <c r="A15" s="8"/>
      <c r="B15" s="11"/>
    </row>
    <row r="16" spans="1:2" x14ac:dyDescent="0.25">
      <c r="A16" s="8" t="s">
        <v>10</v>
      </c>
      <c r="B16" s="11">
        <v>14232.79</v>
      </c>
    </row>
    <row r="17" spans="1:2" x14ac:dyDescent="0.25">
      <c r="A17" s="8" t="s">
        <v>36</v>
      </c>
      <c r="B17" s="11">
        <v>11210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22803.68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2347688.67</v>
      </c>
    </row>
    <row r="23" spans="1:2" ht="31.5" x14ac:dyDescent="0.25">
      <c r="A23" s="8" t="s">
        <v>9</v>
      </c>
      <c r="B23" s="11">
        <v>2296321.0699999998</v>
      </c>
    </row>
    <row r="24" spans="1:2" ht="31.5" x14ac:dyDescent="0.25">
      <c r="A24" s="4" t="s">
        <v>14</v>
      </c>
      <c r="B24" s="11">
        <v>437313.93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416125.73</v>
      </c>
    </row>
    <row r="28" spans="1:2" ht="31.5" x14ac:dyDescent="0.25">
      <c r="A28" s="8" t="s">
        <v>9</v>
      </c>
      <c r="B28" s="11">
        <v>407409.22</v>
      </c>
    </row>
    <row r="29" spans="1:2" ht="31.5" x14ac:dyDescent="0.25">
      <c r="A29" s="4" t="s">
        <v>14</v>
      </c>
      <c r="B29" s="11">
        <v>117491.82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232779.25</v>
      </c>
    </row>
    <row r="33" spans="1:2" ht="31.5" x14ac:dyDescent="0.25">
      <c r="A33" s="8" t="s">
        <v>9</v>
      </c>
      <c r="B33" s="11">
        <v>228459.62</v>
      </c>
    </row>
    <row r="34" spans="1:2" ht="31.5" x14ac:dyDescent="0.25">
      <c r="A34" s="4" t="s">
        <v>14</v>
      </c>
      <c r="B34" s="11">
        <v>70748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260817.16</v>
      </c>
    </row>
    <row r="38" spans="1:2" ht="31.5" x14ac:dyDescent="0.25">
      <c r="A38" s="8" t="s">
        <v>9</v>
      </c>
      <c r="B38" s="11">
        <v>256552.31</v>
      </c>
    </row>
    <row r="39" spans="1:2" ht="31.5" x14ac:dyDescent="0.25">
      <c r="A39" s="4" t="s">
        <v>14</v>
      </c>
      <c r="B39" s="11">
        <v>76066.69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8" t="s">
        <v>40</v>
      </c>
    </row>
    <row r="43" spans="1:2" ht="31.5" x14ac:dyDescent="0.25">
      <c r="A43" s="8" t="s">
        <v>9</v>
      </c>
      <c r="B43" s="19"/>
    </row>
    <row r="44" spans="1:2" ht="31.5" x14ac:dyDescent="0.25">
      <c r="A44" s="4" t="s">
        <v>14</v>
      </c>
      <c r="B44" s="20"/>
    </row>
    <row r="45" spans="1:2" x14ac:dyDescent="0.25">
      <c r="A45" s="4"/>
      <c r="B45" s="11"/>
    </row>
    <row r="46" spans="1:2" x14ac:dyDescent="0.25">
      <c r="A46" s="9" t="s">
        <v>39</v>
      </c>
      <c r="B46" s="10" t="s">
        <v>24</v>
      </c>
    </row>
    <row r="47" spans="1:2" ht="37.5" customHeight="1" x14ac:dyDescent="0.25">
      <c r="A47" s="4" t="s">
        <v>8</v>
      </c>
      <c r="B47" s="18" t="s">
        <v>40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43.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173253</f>
        <v>173253</v>
      </c>
    </row>
    <row r="54" spans="1:2" ht="51" customHeight="1" x14ac:dyDescent="0.25">
      <c r="A54" s="4" t="s">
        <v>22</v>
      </c>
      <c r="B54" s="11">
        <f>179995</f>
        <v>179995</v>
      </c>
    </row>
    <row r="55" spans="1:2" ht="31.5" x14ac:dyDescent="0.25">
      <c r="A55" s="4" t="s">
        <v>30</v>
      </c>
      <c r="B55" s="11">
        <v>202399.56</v>
      </c>
    </row>
    <row r="56" spans="1:2" x14ac:dyDescent="0.25">
      <c r="A56" s="4" t="s">
        <v>29</v>
      </c>
      <c r="B56" s="11">
        <v>215406.72</v>
      </c>
    </row>
    <row r="57" spans="1:2" ht="31.5" x14ac:dyDescent="0.25">
      <c r="A57" s="4" t="s">
        <v>26</v>
      </c>
      <c r="B57" s="11">
        <v>68808.55</v>
      </c>
    </row>
    <row r="58" spans="1:2" ht="31.5" x14ac:dyDescent="0.25">
      <c r="A58" s="4" t="s">
        <v>28</v>
      </c>
      <c r="B58" s="11">
        <v>15246.6</v>
      </c>
    </row>
    <row r="59" spans="1:2" ht="31.5" x14ac:dyDescent="0.25">
      <c r="A59" s="4" t="s">
        <v>27</v>
      </c>
      <c r="B59" s="11">
        <v>2545.8000000000002</v>
      </c>
    </row>
    <row r="60" spans="1:2" ht="31.5" customHeight="1" x14ac:dyDescent="0.25">
      <c r="A60" s="4" t="s">
        <v>33</v>
      </c>
      <c r="B60" s="11">
        <v>8172.36</v>
      </c>
    </row>
    <row r="61" spans="1:2" ht="47.25" x14ac:dyDescent="0.25">
      <c r="A61" s="4" t="s">
        <v>31</v>
      </c>
      <c r="B61" s="11">
        <v>59498.82</v>
      </c>
    </row>
    <row r="62" spans="1:2" ht="47.25" x14ac:dyDescent="0.25">
      <c r="A62" s="4" t="s">
        <v>32</v>
      </c>
      <c r="B62" s="11">
        <v>554056.31999999995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41</v>
      </c>
      <c r="B64" s="11">
        <v>42903.22</v>
      </c>
    </row>
    <row r="65" spans="1:3" x14ac:dyDescent="0.25">
      <c r="A65" s="6" t="s">
        <v>34</v>
      </c>
      <c r="B65" s="11">
        <f>SUM(B53:B64)</f>
        <v>1522285.95</v>
      </c>
      <c r="C65" s="14"/>
    </row>
    <row r="66" spans="1:3" x14ac:dyDescent="0.25">
      <c r="B66" s="13"/>
    </row>
    <row r="67" spans="1:3" ht="39.75" customHeight="1" x14ac:dyDescent="0.25">
      <c r="A67" s="15" t="s">
        <v>42</v>
      </c>
      <c r="B67" s="15"/>
    </row>
    <row r="68" spans="1:3" ht="47.25" x14ac:dyDescent="0.25">
      <c r="A68" s="4" t="s">
        <v>43</v>
      </c>
      <c r="B68" s="5" t="s">
        <v>44</v>
      </c>
    </row>
    <row r="69" spans="1:3" x14ac:dyDescent="0.25">
      <c r="A69" s="4" t="s">
        <v>45</v>
      </c>
      <c r="B69" s="5" t="s">
        <v>51</v>
      </c>
    </row>
    <row r="70" spans="1:3" x14ac:dyDescent="0.25">
      <c r="A70" s="4" t="s">
        <v>46</v>
      </c>
      <c r="B70" s="5" t="s">
        <v>52</v>
      </c>
    </row>
    <row r="71" spans="1:3" x14ac:dyDescent="0.25">
      <c r="A71" s="4" t="s">
        <v>47</v>
      </c>
      <c r="B71" s="5" t="s">
        <v>51</v>
      </c>
    </row>
    <row r="72" spans="1:3" x14ac:dyDescent="0.25">
      <c r="A72" s="4" t="s">
        <v>48</v>
      </c>
      <c r="B72" s="5" t="s">
        <v>53</v>
      </c>
    </row>
    <row r="73" spans="1:3" ht="31.5" x14ac:dyDescent="0.25">
      <c r="A73" s="4" t="s">
        <v>49</v>
      </c>
      <c r="B73" s="11" t="s">
        <v>40</v>
      </c>
    </row>
    <row r="74" spans="1:3" ht="31.5" x14ac:dyDescent="0.25">
      <c r="A74" s="4" t="s">
        <v>50</v>
      </c>
      <c r="B74" s="11" t="s">
        <v>40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2020-03-24T07:53:21Z</dcterms:modified>
</cp:coreProperties>
</file>