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3F456FCE-0D2D-48B5-B30A-E6868E165060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6" i="1" l="1"/>
  <c r="B14" i="1" l="1"/>
  <c r="B54" i="1" l="1"/>
  <c r="B53" i="1" l="1"/>
  <c r="B13" i="1" l="1"/>
  <c r="B12" i="1"/>
</calcChain>
</file>

<file path=xl/sharedStrings.xml><?xml version="1.0" encoding="utf-8"?>
<sst xmlns="http://schemas.openxmlformats.org/spreadsheetml/2006/main" count="85" uniqueCount="55">
  <si>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</si>
  <si>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</si>
  <si>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</si>
  <si>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</si>
  <si>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</si>
  <si>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</si>
  <si>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</si>
  <si>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</si>
  <si>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</si>
  <si>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</si>
  <si>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</si>
  <si>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</si>
  <si>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</si>
  <si>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</si>
  <si>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</si>
  <si>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</si>
  <si>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</si>
  <si>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</si>
  <si>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</si>
  <si>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</si>
  <si>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</si>
  <si>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</si>
  <si>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</si>
  <si>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</si>
  <si>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</si>
  <si>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</si>
  <si>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</si>
  <si>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</si>
  <si>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</si>
  <si>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</si>
  <si>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</si>
  <si>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</si>
  <si>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</si>
  <si>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</si>
  <si>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</si>
  <si>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</si>
  <si>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</si>
  <si>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</si>
  <si>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-</t>
  </si>
  <si>
    <t>ул. 50 ЛЕТ ГОРОДА, д. 18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</si>
  <si>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</si>
  <si>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</si>
  <si>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</si>
  <si>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</si>
  <si>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</si>
  <si>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</si>
  <si>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</si>
  <si>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</si>
  <si>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</si>
  <si>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</si>
  <si>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</si>
  <si>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</si>
  <si>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</si>
  <si>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3571,35</t>
  </si>
  <si>
    <t>3 / 763,33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</si>
</sst>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5"/>
  <sheetViews>
    <sheetView tabSelected="1" topLeftCell="A55" zoomScaleNormal="100" workbookViewId="0">
      <selection activeCell="C67" sqref="C67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39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678024.44+B57+B58+B59</f>
        <v>742840.26</v>
      </c>
    </row>
    <row r="13" spans="1:2" ht="31.5" x14ac:dyDescent="0.25">
      <c r="A13" s="8" t="s">
        <v>9</v>
      </c>
      <c r="B13" s="12">
        <f>677628.66+54953.24+6664.72+1155.96</f>
        <v>740402.58</v>
      </c>
    </row>
    <row r="14" spans="1:2" ht="31.5" x14ac:dyDescent="0.25">
      <c r="A14" s="4" t="s">
        <v>14</v>
      </c>
      <c r="B14" s="12">
        <f>63732.46+6561.37+665.37-54.72</f>
        <v>70904.479999999996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38</v>
      </c>
    </row>
    <row r="17" spans="1:2" x14ac:dyDescent="0.25">
      <c r="A17" s="8" t="s">
        <v>36</v>
      </c>
      <c r="B17" s="11" t="s">
        <v>38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12068.53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885879.9</v>
      </c>
    </row>
    <row r="23" spans="1:2" ht="31.5" x14ac:dyDescent="0.25">
      <c r="A23" s="8" t="s">
        <v>9</v>
      </c>
      <c r="B23" s="11">
        <v>887183.8</v>
      </c>
    </row>
    <row r="24" spans="1:2" ht="31.5" x14ac:dyDescent="0.25">
      <c r="A24" s="4" t="s">
        <v>14</v>
      </c>
      <c r="B24" s="11">
        <v>88249.32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165947.54999999999</v>
      </c>
    </row>
    <row r="28" spans="1:2" ht="31.5" x14ac:dyDescent="0.25">
      <c r="A28" s="8" t="s">
        <v>9</v>
      </c>
      <c r="B28" s="11">
        <v>164784.63</v>
      </c>
    </row>
    <row r="29" spans="1:2" ht="31.5" x14ac:dyDescent="0.25">
      <c r="A29" s="4" t="s">
        <v>14</v>
      </c>
      <c r="B29" s="11">
        <v>23772.51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86632.82</v>
      </c>
    </row>
    <row r="33" spans="1:2" ht="31.5" x14ac:dyDescent="0.25">
      <c r="A33" s="8" t="s">
        <v>9</v>
      </c>
      <c r="B33" s="11">
        <v>85426.15</v>
      </c>
    </row>
    <row r="34" spans="1:2" ht="31.5" x14ac:dyDescent="0.25">
      <c r="A34" s="4" t="s">
        <v>14</v>
      </c>
      <c r="B34" s="11">
        <v>10986.67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99924.68</v>
      </c>
    </row>
    <row r="38" spans="1:2" ht="31.5" x14ac:dyDescent="0.25">
      <c r="A38" s="8" t="s">
        <v>9</v>
      </c>
      <c r="B38" s="11">
        <v>99184.67</v>
      </c>
    </row>
    <row r="39" spans="1:2" ht="31.5" x14ac:dyDescent="0.25">
      <c r="A39" s="4" t="s">
        <v>14</v>
      </c>
      <c r="B39" s="11">
        <v>13173.18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8" t="s">
        <v>41</v>
      </c>
    </row>
    <row r="43" spans="1:2" ht="31.5" x14ac:dyDescent="0.25">
      <c r="A43" s="8" t="s">
        <v>9</v>
      </c>
      <c r="B43" s="19"/>
    </row>
    <row r="44" spans="1:2" ht="31.5" x14ac:dyDescent="0.25">
      <c r="A44" s="4" t="s">
        <v>14</v>
      </c>
      <c r="B44" s="20"/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7.5" customHeight="1" x14ac:dyDescent="0.25">
      <c r="A47" s="4" t="s">
        <v>8</v>
      </c>
      <c r="B47" s="18" t="s">
        <v>41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39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94419</f>
        <v>94419</v>
      </c>
    </row>
    <row r="54" spans="1:2" ht="48" customHeight="1" x14ac:dyDescent="0.25">
      <c r="A54" s="4" t="s">
        <v>22</v>
      </c>
      <c r="B54" s="11">
        <f>74998</f>
        <v>74998</v>
      </c>
    </row>
    <row r="55" spans="1:2" ht="31.5" x14ac:dyDescent="0.25">
      <c r="A55" s="4" t="s">
        <v>30</v>
      </c>
      <c r="B55" s="11">
        <v>77840.14</v>
      </c>
    </row>
    <row r="56" spans="1:2" x14ac:dyDescent="0.25">
      <c r="A56" s="4" t="s">
        <v>29</v>
      </c>
      <c r="B56" s="11">
        <v>83344.320000000007</v>
      </c>
    </row>
    <row r="57" spans="1:2" ht="31.5" x14ac:dyDescent="0.25">
      <c r="A57" s="4" t="s">
        <v>26</v>
      </c>
      <c r="B57" s="11">
        <v>56854.66</v>
      </c>
    </row>
    <row r="58" spans="1:2" ht="31.5" x14ac:dyDescent="0.25">
      <c r="A58" s="4" t="s">
        <v>28</v>
      </c>
      <c r="B58" s="11">
        <v>6683.64</v>
      </c>
    </row>
    <row r="59" spans="1:2" ht="31.5" x14ac:dyDescent="0.25">
      <c r="A59" s="4" t="s">
        <v>27</v>
      </c>
      <c r="B59" s="11">
        <v>1277.52</v>
      </c>
    </row>
    <row r="60" spans="1:2" ht="29.25" customHeight="1" x14ac:dyDescent="0.25">
      <c r="A60" s="4" t="s">
        <v>33</v>
      </c>
      <c r="B60" s="11">
        <v>2078.2800000000002</v>
      </c>
    </row>
    <row r="61" spans="1:2" ht="47.25" x14ac:dyDescent="0.25">
      <c r="A61" s="4" t="s">
        <v>31</v>
      </c>
      <c r="B61" s="11">
        <v>10824.59</v>
      </c>
    </row>
    <row r="62" spans="1:2" ht="47.25" x14ac:dyDescent="0.25">
      <c r="A62" s="4" t="s">
        <v>32</v>
      </c>
      <c r="B62" s="11">
        <v>224566.01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43</v>
      </c>
      <c r="B64" s="11">
        <v>28965.38</v>
      </c>
    </row>
    <row r="65" spans="1:3" x14ac:dyDescent="0.25">
      <c r="A65" s="4" t="s">
        <v>42</v>
      </c>
      <c r="B65" s="11">
        <v>120560.76</v>
      </c>
    </row>
    <row r="66" spans="1:3" x14ac:dyDescent="0.25">
      <c r="A66" s="6" t="s">
        <v>34</v>
      </c>
      <c r="B66" s="11">
        <f>SUM(B53:B65)</f>
        <v>782412.30000000016</v>
      </c>
      <c r="C66" s="14"/>
    </row>
    <row r="67" spans="1:3" x14ac:dyDescent="0.25">
      <c r="B67" s="13"/>
    </row>
    <row r="68" spans="1:3" ht="39" customHeight="1" x14ac:dyDescent="0.25">
      <c r="A68" s="15" t="s">
        <v>44</v>
      </c>
      <c r="B68" s="15"/>
    </row>
    <row r="69" spans="1:3" ht="47.25" x14ac:dyDescent="0.25">
      <c r="A69" s="4" t="s">
        <v>45</v>
      </c>
      <c r="B69" s="5" t="s">
        <v>46</v>
      </c>
    </row>
    <row r="70" spans="1:3" x14ac:dyDescent="0.25">
      <c r="A70" s="4" t="s">
        <v>47</v>
      </c>
      <c r="B70" s="5" t="s">
        <v>38</v>
      </c>
    </row>
    <row r="71" spans="1:3" x14ac:dyDescent="0.25">
      <c r="A71" s="4" t="s">
        <v>48</v>
      </c>
      <c r="B71" s="5" t="s">
        <v>53</v>
      </c>
    </row>
    <row r="72" spans="1:3" x14ac:dyDescent="0.25">
      <c r="A72" s="4" t="s">
        <v>49</v>
      </c>
      <c r="B72" s="5" t="s">
        <v>38</v>
      </c>
    </row>
    <row r="73" spans="1:3" x14ac:dyDescent="0.25">
      <c r="A73" s="4" t="s">
        <v>50</v>
      </c>
      <c r="B73" s="5" t="s">
        <v>54</v>
      </c>
    </row>
    <row r="74" spans="1:3" ht="31.5" x14ac:dyDescent="0.25">
      <c r="A74" s="4" t="s">
        <v>51</v>
      </c>
      <c r="B74" s="11" t="s">
        <v>41</v>
      </c>
    </row>
    <row r="75" spans="1:3" ht="31.5" x14ac:dyDescent="0.25">
      <c r="A75" s="4" t="s">
        <v>52</v>
      </c>
      <c r="B75" s="11" t="s">
        <v>41</v>
      </c>
    </row>
  </sheetData>
  <mergeCells count="7">
    <mergeCell ref="A10:B10"/>
    <mergeCell ref="A1:B1"/>
    <mergeCell ref="A2:B2"/>
    <mergeCell ref="A51:B51"/>
    <mergeCell ref="A68:B68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2020-03-24T07:54:19Z</dcterms:modified>
</cp:coreProperties>
</file>