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82C6FD0A-140C-455A-90FF-E056298D6956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65" i="1" l="1"/>
  <c r="B14" i="1" l="1"/>
  <c r="B53" i="1" l="1"/>
  <c r="B13" i="1" l="1"/>
  <c r="B12" i="1"/>
</calcChain>
</file>

<file path=xl/sharedStrings.xml><?xml version="1.0" encoding="utf-8"?>
<sst xmlns="http://schemas.openxmlformats.org/spreadsheetml/2006/main" count="82" uniqueCount="54">
  <si>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</si>
  <si>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</si>
  <si>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</si>
  <si>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</si>
  <si>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</si>
  <si>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</si>
  <si>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</si>
  <si>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</si>
  <si>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</si>
  <si>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</si>
  <si>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</si>
  <si>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</si>
  <si>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</si>
  <si>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</si>
  <si>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</si>
  <si>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</si>
  <si>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</si>
  <si>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</si>
  <si>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</si>
  <si>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</si>
  <si>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</si>
  <si>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</si>
  <si>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</si>
  <si>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</si>
  <si>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</si>
  <si>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</si>
  <si>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</si>
  <si>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</si>
  <si>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</si>
  <si>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</si>
  <si>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</si>
  <si>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</si>
  <si>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</si>
  <si>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</si>
  <si>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</si>
  <si>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</si>
  <si>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</si>
  <si>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</si>
  <si>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25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</si>
  <si>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</si>
  <si>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</si>
  <si>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</si>
  <si>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</si>
  <si>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</si>
  <si>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</si>
  <si>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</si>
  <si>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</si>
  <si>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</si>
  <si>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</si>
  <si>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</si>
  <si>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</si>
  <si>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</si>
  <si>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3949,3</t>
  </si>
  <si>
    <t>3 / 934,87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</si>
</sst>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577857.59+B57+B58+B59</f>
        <v>617605.16999999993</v>
      </c>
    </row>
    <row r="13" spans="1:2" ht="31.5" x14ac:dyDescent="0.25">
      <c r="A13" s="8" t="s">
        <v>9</v>
      </c>
      <c r="B13" s="13">
        <f>565515.83+30945.2+6728.68+1350.28</f>
        <v>604539.99</v>
      </c>
    </row>
    <row r="14" spans="1:2" ht="31.5" x14ac:dyDescent="0.25">
      <c r="A14" s="4" t="s">
        <v>14</v>
      </c>
      <c r="B14" s="13">
        <f>60706.84+3558.05+764.36-103.79</f>
        <v>64925.46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51099.199999999997</v>
      </c>
    </row>
    <row r="17" spans="1:2" x14ac:dyDescent="0.25">
      <c r="A17" s="8" t="s">
        <v>36</v>
      </c>
      <c r="B17" s="11">
        <v>46769.79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641452.51</v>
      </c>
    </row>
    <row r="23" spans="1:2" ht="31.5" x14ac:dyDescent="0.25">
      <c r="A23" s="8" t="s">
        <v>9</v>
      </c>
      <c r="B23" s="11">
        <v>645224.32999999996</v>
      </c>
    </row>
    <row r="24" spans="1:2" ht="31.5" x14ac:dyDescent="0.25">
      <c r="A24" s="4" t="s">
        <v>14</v>
      </c>
      <c r="B24" s="11">
        <v>117666.45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168259.42</v>
      </c>
    </row>
    <row r="28" spans="1:2" ht="31.5" x14ac:dyDescent="0.25">
      <c r="A28" s="8" t="s">
        <v>9</v>
      </c>
      <c r="B28" s="11">
        <v>166329.79</v>
      </c>
    </row>
    <row r="29" spans="1:2" ht="31.5" x14ac:dyDescent="0.25">
      <c r="A29" s="4" t="s">
        <v>14</v>
      </c>
      <c r="B29" s="11">
        <v>19031.82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85603.63</v>
      </c>
    </row>
    <row r="33" spans="1:2" ht="31.5" x14ac:dyDescent="0.25">
      <c r="A33" s="8" t="s">
        <v>9</v>
      </c>
      <c r="B33" s="11">
        <v>84264.06</v>
      </c>
    </row>
    <row r="34" spans="1:2" ht="31.5" x14ac:dyDescent="0.25">
      <c r="A34" s="4" t="s">
        <v>14</v>
      </c>
      <c r="B34" s="11">
        <v>9000.0499999999993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101047.93</v>
      </c>
    </row>
    <row r="38" spans="1:2" ht="31.5" x14ac:dyDescent="0.25">
      <c r="A38" s="8" t="s">
        <v>9</v>
      </c>
      <c r="B38" s="11">
        <v>99326.76</v>
      </c>
    </row>
    <row r="39" spans="1:2" ht="31.5" x14ac:dyDescent="0.25">
      <c r="A39" s="4" t="s">
        <v>14</v>
      </c>
      <c r="B39" s="11">
        <v>11581.69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7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84722</f>
        <v>84722</v>
      </c>
    </row>
    <row r="54" spans="1:2" ht="50.25" customHeight="1" x14ac:dyDescent="0.25">
      <c r="A54" s="4" t="s">
        <v>22</v>
      </c>
      <c r="B54" s="11">
        <f>179995-3041.17</f>
        <v>176953.83</v>
      </c>
    </row>
    <row r="55" spans="1:2" ht="31.5" x14ac:dyDescent="0.25">
      <c r="A55" s="4" t="s">
        <v>30</v>
      </c>
      <c r="B55" s="11">
        <v>83316.820000000007</v>
      </c>
    </row>
    <row r="56" spans="1:2" x14ac:dyDescent="0.25">
      <c r="A56" s="4" t="s">
        <v>29</v>
      </c>
      <c r="B56" s="11">
        <v>83661.710000000006</v>
      </c>
    </row>
    <row r="57" spans="1:2" ht="31.5" x14ac:dyDescent="0.25">
      <c r="A57" s="4" t="s">
        <v>26</v>
      </c>
      <c r="B57" s="11">
        <v>31657.16</v>
      </c>
    </row>
    <row r="58" spans="1:2" ht="31.5" x14ac:dyDescent="0.25">
      <c r="A58" s="4" t="s">
        <v>28</v>
      </c>
      <c r="B58" s="11">
        <v>6906.48</v>
      </c>
    </row>
    <row r="59" spans="1:2" ht="31.5" x14ac:dyDescent="0.25">
      <c r="A59" s="4" t="s">
        <v>27</v>
      </c>
      <c r="B59" s="11">
        <v>1183.94</v>
      </c>
    </row>
    <row r="60" spans="1:2" ht="29.25" customHeight="1" x14ac:dyDescent="0.25">
      <c r="A60" s="4" t="s">
        <v>33</v>
      </c>
      <c r="B60" s="11">
        <v>2964.24</v>
      </c>
    </row>
    <row r="61" spans="1:2" ht="47.25" x14ac:dyDescent="0.25">
      <c r="A61" s="4" t="s">
        <v>31</v>
      </c>
      <c r="B61" s="11">
        <v>34427.08</v>
      </c>
    </row>
    <row r="62" spans="1:2" ht="47.25" x14ac:dyDescent="0.25">
      <c r="A62" s="4" t="s">
        <v>32</v>
      </c>
      <c r="B62" s="11">
        <v>212380.2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22697.599999999999</v>
      </c>
    </row>
    <row r="65" spans="1:3" x14ac:dyDescent="0.25">
      <c r="A65" s="6" t="s">
        <v>34</v>
      </c>
      <c r="B65" s="11">
        <f>SUM(B53:B64)</f>
        <v>740871.05999999994</v>
      </c>
      <c r="C65" s="14"/>
    </row>
    <row r="66" spans="1:3" x14ac:dyDescent="0.25">
      <c r="B66" s="12"/>
    </row>
    <row r="67" spans="1:3" ht="40.5" customHeight="1" x14ac:dyDescent="0.25">
      <c r="A67" s="15" t="s">
        <v>42</v>
      </c>
      <c r="B67" s="15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11" t="s">
        <v>51</v>
      </c>
    </row>
    <row r="70" spans="1:3" x14ac:dyDescent="0.25">
      <c r="A70" s="4" t="s">
        <v>46</v>
      </c>
      <c r="B70" s="11" t="s">
        <v>52</v>
      </c>
    </row>
    <row r="71" spans="1:3" x14ac:dyDescent="0.25">
      <c r="A71" s="4" t="s">
        <v>47</v>
      </c>
      <c r="B71" s="11" t="s">
        <v>51</v>
      </c>
    </row>
    <row r="72" spans="1:3" x14ac:dyDescent="0.25">
      <c r="A72" s="4" t="s">
        <v>48</v>
      </c>
      <c r="B72" s="11" t="s">
        <v>53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2020-03-24T07:57:51Z</dcterms:modified>
</cp:coreProperties>
</file>