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27C0347F-3178-4967-A229-64F9313A8E8A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54" i="1" l="1"/>
  <c r="B65" i="1" l="1"/>
  <c r="B14" i="1" l="1"/>
  <c r="B13" i="1" l="1"/>
  <c r="B12" i="1"/>
</calcChain>
</file>

<file path=xl/sharedStrings.xml><?xml version="1.0" encoding="utf-8"?>
<sst xmlns="http://schemas.openxmlformats.org/spreadsheetml/2006/main" count="82" uniqueCount="55">
  <si>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</si>
  <si>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</si>
  <si>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</si>
  <si>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</si>
  <si>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</si>
  <si>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</si>
  <si>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</si>
  <si>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</si>
  <si>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</si>
  <si>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</si>
  <si>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</si>
  <si>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</si>
  <si>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</si>
  <si>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</si>
  <si>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</si>
  <si>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</si>
  <si>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</si>
  <si>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</si>
  <si>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</si>
  <si>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</si>
  <si>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</si>
  <si>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</si>
  <si>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</si>
  <si>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</si>
  <si>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</si>
  <si>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</si>
  <si>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</si>
  <si>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</si>
  <si>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</si>
  <si>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</si>
  <si>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</si>
  <si>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</si>
  <si>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</si>
  <si>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</si>
  <si>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</si>
  <si>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</si>
  <si>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</si>
  <si>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</si>
  <si>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50 ЛЕТ ГОРОДА, д. 30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</si>
  <si>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</si>
  <si>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</si>
  <si>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</si>
  <si>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</si>
  <si>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</si>
  <si>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</si>
  <si>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</si>
  <si>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</si>
  <si>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</si>
  <si>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</si>
  <si>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</si>
  <si>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</si>
  <si>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</si>
  <si>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3 / 5520,12</t>
  </si>
  <si>
    <t>1 / 197,98</t>
  </si>
  <si>
    <t>4 / 1464,25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</si>
</sst>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58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9.85546875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1300302.28+B57+B58+B59</f>
        <v>1391298.07</v>
      </c>
    </row>
    <row r="13" spans="1:2" ht="31.5" x14ac:dyDescent="0.25">
      <c r="A13" s="8" t="s">
        <v>9</v>
      </c>
      <c r="B13" s="12">
        <f>1286593.82+71000.72+16643.6+5967.28</f>
        <v>1380205.4200000002</v>
      </c>
    </row>
    <row r="14" spans="1:2" ht="31.5" x14ac:dyDescent="0.25">
      <c r="A14" s="4" t="s">
        <v>14</v>
      </c>
      <c r="B14" s="12">
        <f>193363.58+9750.79-1663.87+805.38</f>
        <v>202255.88</v>
      </c>
    </row>
    <row r="15" spans="1:2" x14ac:dyDescent="0.25">
      <c r="A15" s="8"/>
      <c r="B15" s="11"/>
    </row>
    <row r="16" spans="1:2" x14ac:dyDescent="0.25">
      <c r="A16" s="8" t="s">
        <v>10</v>
      </c>
      <c r="B16" s="11">
        <v>15153.81</v>
      </c>
    </row>
    <row r="17" spans="1:2" x14ac:dyDescent="0.25">
      <c r="A17" s="8" t="s">
        <v>36</v>
      </c>
      <c r="B17" s="11">
        <v>11800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16180.21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1974794.99</v>
      </c>
    </row>
    <row r="23" spans="1:2" ht="31.5" x14ac:dyDescent="0.25">
      <c r="A23" s="8" t="s">
        <v>9</v>
      </c>
      <c r="B23" s="11">
        <v>1944276.48</v>
      </c>
    </row>
    <row r="24" spans="1:2" ht="31.5" x14ac:dyDescent="0.25">
      <c r="A24" s="4" t="s">
        <v>14</v>
      </c>
      <c r="B24" s="11">
        <v>286904.84999999998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311232.96999999997</v>
      </c>
    </row>
    <row r="28" spans="1:2" ht="31.5" x14ac:dyDescent="0.25">
      <c r="A28" s="8" t="s">
        <v>9</v>
      </c>
      <c r="B28" s="11">
        <v>316920.93</v>
      </c>
    </row>
    <row r="29" spans="1:2" ht="31.5" x14ac:dyDescent="0.25">
      <c r="A29" s="4" t="s">
        <v>14</v>
      </c>
      <c r="B29" s="11">
        <v>83527.37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177601.23</v>
      </c>
    </row>
    <row r="33" spans="1:2" ht="31.5" x14ac:dyDescent="0.25">
      <c r="A33" s="8" t="s">
        <v>9</v>
      </c>
      <c r="B33" s="11">
        <v>170955.69</v>
      </c>
    </row>
    <row r="34" spans="1:2" ht="31.5" x14ac:dyDescent="0.25">
      <c r="A34" s="4" t="s">
        <v>14</v>
      </c>
      <c r="B34" s="11">
        <v>43342.61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204819.20000000001</v>
      </c>
    </row>
    <row r="38" spans="1:2" ht="31.5" x14ac:dyDescent="0.25">
      <c r="A38" s="8" t="s">
        <v>9</v>
      </c>
      <c r="B38" s="11">
        <v>198127.26</v>
      </c>
    </row>
    <row r="39" spans="1:2" ht="31.5" x14ac:dyDescent="0.25">
      <c r="A39" s="4" t="s">
        <v>14</v>
      </c>
      <c r="B39" s="11">
        <v>50569.97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40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39</v>
      </c>
      <c r="B46" s="10" t="s">
        <v>24</v>
      </c>
    </row>
    <row r="47" spans="1:2" ht="37.5" customHeight="1" x14ac:dyDescent="0.25">
      <c r="A47" s="4" t="s">
        <v>8</v>
      </c>
      <c r="B47" s="18" t="s">
        <v>40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42.7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197918-4628.4</f>
        <v>193289.60000000001</v>
      </c>
    </row>
    <row r="54" spans="1:2" ht="51.75" customHeight="1" x14ac:dyDescent="0.25">
      <c r="A54" s="4" t="s">
        <v>22</v>
      </c>
      <c r="B54" s="11">
        <f>209994-4380.6</f>
        <v>205613.4</v>
      </c>
    </row>
    <row r="55" spans="1:2" ht="31.5" x14ac:dyDescent="0.25">
      <c r="A55" s="4" t="s">
        <v>30</v>
      </c>
      <c r="B55" s="11">
        <v>174550.46</v>
      </c>
    </row>
    <row r="56" spans="1:2" x14ac:dyDescent="0.25">
      <c r="A56" s="4" t="s">
        <v>29</v>
      </c>
      <c r="B56" s="11">
        <v>184925.52</v>
      </c>
    </row>
    <row r="57" spans="1:2" ht="31.5" x14ac:dyDescent="0.25">
      <c r="A57" s="4" t="s">
        <v>26</v>
      </c>
      <c r="B57" s="11">
        <v>71964.479999999996</v>
      </c>
    </row>
    <row r="58" spans="1:2" ht="31.5" x14ac:dyDescent="0.25">
      <c r="A58" s="4" t="s">
        <v>28</v>
      </c>
      <c r="B58" s="11">
        <v>12925.83</v>
      </c>
    </row>
    <row r="59" spans="1:2" ht="31.5" x14ac:dyDescent="0.25">
      <c r="A59" s="4" t="s">
        <v>27</v>
      </c>
      <c r="B59" s="11">
        <v>6105.48</v>
      </c>
    </row>
    <row r="60" spans="1:2" ht="28.5" customHeight="1" x14ac:dyDescent="0.25">
      <c r="A60" s="4" t="s">
        <v>33</v>
      </c>
      <c r="B60" s="11">
        <v>5882.94</v>
      </c>
    </row>
    <row r="61" spans="1:2" ht="47.25" x14ac:dyDescent="0.25">
      <c r="A61" s="4" t="s">
        <v>31</v>
      </c>
      <c r="B61" s="11">
        <v>78714.7</v>
      </c>
    </row>
    <row r="62" spans="1:2" ht="47.25" x14ac:dyDescent="0.25">
      <c r="A62" s="4" t="s">
        <v>32</v>
      </c>
      <c r="B62" s="11">
        <v>381189.11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41</v>
      </c>
      <c r="B64" s="11">
        <v>89790.66</v>
      </c>
    </row>
    <row r="65" spans="1:3" x14ac:dyDescent="0.25">
      <c r="A65" s="6" t="s">
        <v>34</v>
      </c>
      <c r="B65" s="11">
        <f>SUM(B53:B64)</f>
        <v>1404952.1799999997</v>
      </c>
      <c r="C65" s="14"/>
    </row>
    <row r="66" spans="1:3" x14ac:dyDescent="0.25">
      <c r="B66" s="13"/>
    </row>
    <row r="67" spans="1:3" ht="42.75" customHeight="1" x14ac:dyDescent="0.25">
      <c r="A67" s="17" t="s">
        <v>42</v>
      </c>
      <c r="B67" s="17"/>
    </row>
    <row r="68" spans="1:3" ht="47.25" x14ac:dyDescent="0.25">
      <c r="A68" s="4" t="s">
        <v>43</v>
      </c>
      <c r="B68" s="5" t="s">
        <v>44</v>
      </c>
    </row>
    <row r="69" spans="1:3" x14ac:dyDescent="0.25">
      <c r="A69" s="4" t="s">
        <v>45</v>
      </c>
      <c r="B69" s="5" t="s">
        <v>51</v>
      </c>
    </row>
    <row r="70" spans="1:3" x14ac:dyDescent="0.25">
      <c r="A70" s="4" t="s">
        <v>46</v>
      </c>
      <c r="B70" s="5" t="s">
        <v>52</v>
      </c>
    </row>
    <row r="71" spans="1:3" x14ac:dyDescent="0.25">
      <c r="A71" s="4" t="s">
        <v>47</v>
      </c>
      <c r="B71" s="5" t="s">
        <v>53</v>
      </c>
    </row>
    <row r="72" spans="1:3" x14ac:dyDescent="0.25">
      <c r="A72" s="4" t="s">
        <v>48</v>
      </c>
      <c r="B72" s="5" t="s">
        <v>54</v>
      </c>
    </row>
    <row r="73" spans="1:3" ht="31.5" x14ac:dyDescent="0.25">
      <c r="A73" s="4" t="s">
        <v>49</v>
      </c>
      <c r="B73" s="11" t="s">
        <v>40</v>
      </c>
    </row>
    <row r="74" spans="1:3" ht="31.5" x14ac:dyDescent="0.25">
      <c r="A74" s="4" t="s">
        <v>50</v>
      </c>
      <c r="B74" s="11" t="s">
        <v>40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2020-03-24T08:00:59Z</dcterms:modified>
</cp:coreProperties>
</file>