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4B94DB07-EE34-48F3-ACDE-78EDE0F391BB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7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<sst xmlns="http://schemas.openxmlformats.org/spreadsheetml/2006/main" count="83" uniqueCount="57">
  <si>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</si>
  <si>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</si>
  <si>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</si>
  <si>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</si>
  <si>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</si>
  <si>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</si>
  <si>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</si>
  <si>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</si>
  <si>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</si>
  <si>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</si>
  <si>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</si>
  <si>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</si>
  <si>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</si>
  <si>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</si>
  <si>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</si>
  <si>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</si>
  <si>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</si>
  <si>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</si>
  <si>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</si>
  <si>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</si>
  <si>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</si>
  <si>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</si>
  <si>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</si>
  <si>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</si>
  <si>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</si>
  <si>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</si>
  <si>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</si>
  <si>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</si>
  <si>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</si>
  <si>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</si>
  <si>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</si>
  <si>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</si>
  <si>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</si>
  <si>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</si>
  <si>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</si>
  <si>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</si>
  <si>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</si>
  <si>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</si>
  <si>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40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</si>
  <si>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</si>
  <si>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</si>
  <si>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</si>
  <si>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</si>
  <si>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Расходы по содержанию вахты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</si>
  <si>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</si>
  <si>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</si>
  <si>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</si>
  <si>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</si>
  <si>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</si>
  <si>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</si>
  <si>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</si>
  <si>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</si>
  <si>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</si>
  <si>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</si>
  <si>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23786,65</t>
  </si>
  <si>
    <t>1 / 801,04</t>
  </si>
  <si>
    <t>4 / 5908,67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</si>
</sst>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6"/>
  <sheetViews>
    <sheetView tabSelected="1" topLeftCell="A64" zoomScaleNormal="100" workbookViewId="0">
      <selection activeCell="C68" sqref="C68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1114138.34+B57+B58+B59</f>
        <v>1257702.7100000002</v>
      </c>
    </row>
    <row r="13" spans="1:2" ht="31.5" x14ac:dyDescent="0.25">
      <c r="A13" s="8" t="s">
        <v>9</v>
      </c>
      <c r="B13" s="12">
        <f>1000663.59+101937.56+12530.65+4122.47</f>
        <v>1119254.2699999998</v>
      </c>
    </row>
    <row r="14" spans="1:2" ht="31.5" x14ac:dyDescent="0.25">
      <c r="A14" s="4" t="s">
        <v>14</v>
      </c>
      <c r="B14" s="12">
        <f>160719.9+108612.01+13044.34+4284.24</f>
        <v>286660.49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50386.37</v>
      </c>
    </row>
    <row r="17" spans="1:2" x14ac:dyDescent="0.25">
      <c r="A17" s="8" t="s">
        <v>36</v>
      </c>
      <c r="B17" s="11">
        <v>52169.82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19821.61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1605724.72</v>
      </c>
    </row>
    <row r="23" spans="1:2" ht="31.5" x14ac:dyDescent="0.25">
      <c r="A23" s="8" t="s">
        <v>9</v>
      </c>
      <c r="B23" s="11">
        <v>1313990.1200000001</v>
      </c>
    </row>
    <row r="24" spans="1:2" ht="31.5" x14ac:dyDescent="0.25">
      <c r="A24" s="4" t="s">
        <v>14</v>
      </c>
      <c r="B24" s="11">
        <v>2025727.22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576506.56999999995</v>
      </c>
    </row>
    <row r="28" spans="1:2" ht="31.5" x14ac:dyDescent="0.25">
      <c r="A28" s="8" t="s">
        <v>9</v>
      </c>
      <c r="B28" s="11">
        <v>436540</v>
      </c>
    </row>
    <row r="29" spans="1:2" ht="31.5" x14ac:dyDescent="0.25">
      <c r="A29" s="4" t="s">
        <v>14</v>
      </c>
      <c r="B29" s="11">
        <v>898998.05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290239.43</v>
      </c>
    </row>
    <row r="33" spans="1:2" ht="31.5" x14ac:dyDescent="0.25">
      <c r="A33" s="8" t="s">
        <v>9</v>
      </c>
      <c r="B33" s="11">
        <v>222950.46</v>
      </c>
    </row>
    <row r="34" spans="1:2" ht="31.5" x14ac:dyDescent="0.25">
      <c r="A34" s="4" t="s">
        <v>14</v>
      </c>
      <c r="B34" s="11">
        <v>477351.13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339014.77</v>
      </c>
    </row>
    <row r="38" spans="1:2" ht="31.5" x14ac:dyDescent="0.25">
      <c r="A38" s="8" t="s">
        <v>9</v>
      </c>
      <c r="B38" s="11">
        <v>263610.05</v>
      </c>
    </row>
    <row r="39" spans="1:2" ht="31.5" x14ac:dyDescent="0.25">
      <c r="A39" s="4" t="s">
        <v>14</v>
      </c>
      <c r="B39" s="11">
        <v>567798.31000000006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768064.7</v>
      </c>
    </row>
    <row r="43" spans="1:2" ht="31.5" x14ac:dyDescent="0.25">
      <c r="A43" s="8" t="s">
        <v>9</v>
      </c>
      <c r="B43" s="11">
        <v>551205.56000000006</v>
      </c>
    </row>
    <row r="44" spans="1:2" ht="31.5" x14ac:dyDescent="0.25">
      <c r="A44" s="4" t="s">
        <v>14</v>
      </c>
      <c r="B44" s="11">
        <v>1213859.3400000001</v>
      </c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1.2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227710</f>
        <v>227710</v>
      </c>
    </row>
    <row r="54" spans="1:2" ht="51" customHeight="1" x14ac:dyDescent="0.25">
      <c r="A54" s="4" t="s">
        <v>22</v>
      </c>
      <c r="B54" s="11">
        <f>149996</f>
        <v>149996</v>
      </c>
    </row>
    <row r="55" spans="1:2" ht="31.5" x14ac:dyDescent="0.25">
      <c r="A55" s="4" t="s">
        <v>30</v>
      </c>
      <c r="B55" s="11">
        <v>144149.54</v>
      </c>
    </row>
    <row r="56" spans="1:2" x14ac:dyDescent="0.25">
      <c r="A56" s="4" t="s">
        <v>29</v>
      </c>
      <c r="B56" s="11">
        <v>146980.9</v>
      </c>
    </row>
    <row r="57" spans="1:2" ht="31.5" x14ac:dyDescent="0.25">
      <c r="A57" s="4" t="s">
        <v>26</v>
      </c>
      <c r="B57" s="11">
        <v>123456.53</v>
      </c>
    </row>
    <row r="58" spans="1:2" ht="31.5" x14ac:dyDescent="0.25">
      <c r="A58" s="4" t="s">
        <v>28</v>
      </c>
      <c r="B58" s="11">
        <v>15253.33</v>
      </c>
    </row>
    <row r="59" spans="1:2" ht="31.5" x14ac:dyDescent="0.25">
      <c r="A59" s="4" t="s">
        <v>27</v>
      </c>
      <c r="B59" s="11">
        <v>4854.51</v>
      </c>
    </row>
    <row r="60" spans="1:2" x14ac:dyDescent="0.25">
      <c r="A60" s="4" t="s">
        <v>43</v>
      </c>
      <c r="B60" s="11">
        <v>287160.15999999997</v>
      </c>
    </row>
    <row r="61" spans="1:2" ht="33.75" customHeight="1" x14ac:dyDescent="0.25">
      <c r="A61" s="4" t="s">
        <v>33</v>
      </c>
      <c r="B61" s="11">
        <v>2165.2199999999998</v>
      </c>
    </row>
    <row r="62" spans="1:2" ht="47.25" x14ac:dyDescent="0.25">
      <c r="A62" s="4" t="s">
        <v>31</v>
      </c>
      <c r="B62" s="11">
        <v>38390.11</v>
      </c>
    </row>
    <row r="63" spans="1:2" ht="47.25" x14ac:dyDescent="0.25">
      <c r="A63" s="4" t="s">
        <v>32</v>
      </c>
      <c r="B63" s="11">
        <v>301752.34999999998</v>
      </c>
    </row>
    <row r="64" spans="1:2" ht="31.5" x14ac:dyDescent="0.25">
      <c r="A64" s="4" t="s">
        <v>25</v>
      </c>
      <c r="B64" s="11">
        <v>0</v>
      </c>
    </row>
    <row r="65" spans="1:3" x14ac:dyDescent="0.25">
      <c r="A65" s="4" t="s">
        <v>42</v>
      </c>
      <c r="B65" s="11">
        <v>7114.93</v>
      </c>
    </row>
    <row r="66" spans="1:3" x14ac:dyDescent="0.25">
      <c r="A66" s="4" t="s">
        <v>41</v>
      </c>
      <c r="B66" s="11">
        <v>214923.94</v>
      </c>
    </row>
    <row r="67" spans="1:3" x14ac:dyDescent="0.25">
      <c r="A67" s="6" t="s">
        <v>34</v>
      </c>
      <c r="B67" s="11">
        <f>SUM(B53:B66)</f>
        <v>1663907.5199999998</v>
      </c>
      <c r="C67" s="14"/>
    </row>
    <row r="68" spans="1:3" x14ac:dyDescent="0.25">
      <c r="B68" s="13"/>
    </row>
    <row r="69" spans="1:3" ht="42.75" customHeight="1" x14ac:dyDescent="0.25">
      <c r="A69" s="17" t="s">
        <v>44</v>
      </c>
      <c r="B69" s="17"/>
    </row>
    <row r="70" spans="1:3" ht="47.25" x14ac:dyDescent="0.25">
      <c r="A70" s="4" t="s">
        <v>45</v>
      </c>
      <c r="B70" s="5" t="s">
        <v>46</v>
      </c>
    </row>
    <row r="71" spans="1:3" x14ac:dyDescent="0.25">
      <c r="A71" s="4" t="s">
        <v>47</v>
      </c>
      <c r="B71" s="5" t="s">
        <v>53</v>
      </c>
    </row>
    <row r="72" spans="1:3" x14ac:dyDescent="0.25">
      <c r="A72" s="4" t="s">
        <v>48</v>
      </c>
      <c r="B72" s="5" t="s">
        <v>54</v>
      </c>
    </row>
    <row r="73" spans="1:3" x14ac:dyDescent="0.25">
      <c r="A73" s="4" t="s">
        <v>49</v>
      </c>
      <c r="B73" s="5" t="s">
        <v>55</v>
      </c>
    </row>
    <row r="74" spans="1:3" x14ac:dyDescent="0.25">
      <c r="A74" s="4" t="s">
        <v>50</v>
      </c>
      <c r="B74" s="5" t="s">
        <v>56</v>
      </c>
    </row>
    <row r="75" spans="1:3" x14ac:dyDescent="0.25">
      <c r="A75" s="4" t="s">
        <v>51</v>
      </c>
      <c r="B75" s="11" t="s">
        <v>53</v>
      </c>
    </row>
    <row r="76" spans="1:3" ht="31.5" x14ac:dyDescent="0.25">
      <c r="A76" s="4" t="s">
        <v>52</v>
      </c>
      <c r="B76" s="11" t="s">
        <v>40</v>
      </c>
    </row>
  </sheetData>
  <mergeCells count="6">
    <mergeCell ref="A10:B10"/>
    <mergeCell ref="A1:B1"/>
    <mergeCell ref="A2:B2"/>
    <mergeCell ref="A51:B51"/>
    <mergeCell ref="A69:B69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2020-03-24T08:08:15Z</dcterms:modified>
</cp:coreProperties>
</file>