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881537C5-54C1-4B7B-8A0C-D75D5BB21B33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14" i="1" l="1"/>
  <c r="B54" i="1" l="1"/>
  <c r="B53" i="1" l="1"/>
  <c r="B13" i="1" l="1"/>
  <c r="B12" i="1"/>
</calcChain>
</file>

<file path=xl/sharedStrings.xml><?xml version="1.0" encoding="utf-8"?>
<sst xmlns="http://schemas.openxmlformats.org/spreadsheetml/2006/main" count="83" uniqueCount="55">
  <si>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</si>
  <si>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</si>
  <si>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</si>
  <si>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</si>
  <si>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</si>
  <si>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</si>
  <si>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</si>
  <si>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</si>
  <si>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</si>
  <si>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</si>
  <si>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</si>
  <si>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</si>
  <si>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</si>
  <si>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</si>
  <si>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</si>
  <si>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</si>
  <si>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</si>
  <si>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</si>
  <si>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</si>
  <si>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</si>
  <si>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</si>
  <si>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</si>
  <si>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</si>
  <si>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</si>
  <si>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</si>
  <si>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</si>
  <si>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</si>
  <si>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</si>
  <si>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</si>
  <si>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</si>
  <si>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</si>
  <si>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</si>
  <si>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</si>
  <si>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</si>
  <si>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</si>
  <si>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</si>
  <si>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</si>
  <si>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</si>
  <si>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50 ЛЕТ ГОРОДА, д. 49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</si>
  <si>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</si>
  <si>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</si>
  <si>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</si>
  <si>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</si>
  <si>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</si>
  <si>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</si>
  <si>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</si>
  <si>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</si>
  <si>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</si>
  <si>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</si>
  <si>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</si>
  <si>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</si>
  <si>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</si>
  <si>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4 / 1390,25</t>
  </si>
  <si>
    <t>1 / 37,4</t>
  </si>
  <si>
    <t>4 / 312,76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</si>
</sst>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7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321549.64+B57+B58+B59</f>
        <v>344211.02</v>
      </c>
    </row>
    <row r="13" spans="1:2" ht="31.5" x14ac:dyDescent="0.25">
      <c r="A13" s="8" t="s">
        <v>9</v>
      </c>
      <c r="B13" s="12">
        <f>313259.12+18441.06+2482.58+814.67</f>
        <v>334997.43</v>
      </c>
    </row>
    <row r="14" spans="1:2" ht="31.5" x14ac:dyDescent="0.25">
      <c r="A14" s="4" t="s">
        <v>14</v>
      </c>
      <c r="B14" s="12">
        <f>42876.76+2783.67+94.28-13.72</f>
        <v>45740.99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10111.41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380068.96</v>
      </c>
    </row>
    <row r="23" spans="1:2" ht="31.5" x14ac:dyDescent="0.25">
      <c r="A23" s="8" t="s">
        <v>9</v>
      </c>
      <c r="B23" s="11">
        <v>384495.18</v>
      </c>
    </row>
    <row r="24" spans="1:2" ht="31.5" x14ac:dyDescent="0.25">
      <c r="A24" s="4" t="s">
        <v>14</v>
      </c>
      <c r="B24" s="11">
        <v>83257.009999999995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71670.27</v>
      </c>
    </row>
    <row r="28" spans="1:2" ht="31.5" x14ac:dyDescent="0.25">
      <c r="A28" s="8" t="s">
        <v>9</v>
      </c>
      <c r="B28" s="11">
        <v>73085.03</v>
      </c>
    </row>
    <row r="29" spans="1:2" ht="31.5" x14ac:dyDescent="0.25">
      <c r="A29" s="4" t="s">
        <v>14</v>
      </c>
      <c r="B29" s="11">
        <v>4973.62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41529.379999999997</v>
      </c>
    </row>
    <row r="33" spans="1:2" ht="31.5" x14ac:dyDescent="0.25">
      <c r="A33" s="8" t="s">
        <v>9</v>
      </c>
      <c r="B33" s="11">
        <v>41696.17</v>
      </c>
    </row>
    <row r="34" spans="1:2" ht="31.5" x14ac:dyDescent="0.25">
      <c r="A34" s="4" t="s">
        <v>14</v>
      </c>
      <c r="B34" s="11">
        <v>4997.3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47522.27</v>
      </c>
    </row>
    <row r="38" spans="1:2" ht="31.5" x14ac:dyDescent="0.25">
      <c r="A38" s="8" t="s">
        <v>9</v>
      </c>
      <c r="B38" s="11">
        <v>48544.4</v>
      </c>
    </row>
    <row r="39" spans="1:2" ht="31.5" x14ac:dyDescent="0.25">
      <c r="A39" s="4" t="s">
        <v>14</v>
      </c>
      <c r="B39" s="11">
        <v>6019.46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1">
        <v>145514.87</v>
      </c>
    </row>
    <row r="43" spans="1:2" ht="31.5" x14ac:dyDescent="0.25">
      <c r="A43" s="8" t="s">
        <v>9</v>
      </c>
      <c r="B43" s="11">
        <v>142112.17000000001</v>
      </c>
    </row>
    <row r="44" spans="1:2" ht="31.5" x14ac:dyDescent="0.25">
      <c r="A44" s="4" t="s">
        <v>14</v>
      </c>
      <c r="B44" s="11">
        <v>19273.11</v>
      </c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41.2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61869</f>
        <v>61869</v>
      </c>
    </row>
    <row r="54" spans="1:2" ht="47.25" customHeight="1" x14ac:dyDescent="0.25">
      <c r="A54" s="4" t="s">
        <v>22</v>
      </c>
      <c r="B54" s="11">
        <f>89998</f>
        <v>89998</v>
      </c>
    </row>
    <row r="55" spans="1:2" ht="31.5" x14ac:dyDescent="0.25">
      <c r="A55" s="4" t="s">
        <v>30</v>
      </c>
      <c r="B55" s="11">
        <v>57408.91</v>
      </c>
    </row>
    <row r="56" spans="1:2" x14ac:dyDescent="0.25">
      <c r="A56" s="4" t="s">
        <v>29</v>
      </c>
      <c r="B56" s="11">
        <v>61468.44</v>
      </c>
    </row>
    <row r="57" spans="1:2" ht="31.5" x14ac:dyDescent="0.25">
      <c r="A57" s="4" t="s">
        <v>26</v>
      </c>
      <c r="B57" s="11">
        <v>19037.48</v>
      </c>
    </row>
    <row r="58" spans="1:2" ht="31.5" x14ac:dyDescent="0.25">
      <c r="A58" s="4" t="s">
        <v>28</v>
      </c>
      <c r="B58" s="11">
        <v>2754.53</v>
      </c>
    </row>
    <row r="59" spans="1:2" ht="31.5" x14ac:dyDescent="0.25">
      <c r="A59" s="4" t="s">
        <v>27</v>
      </c>
      <c r="B59" s="11">
        <v>869.37</v>
      </c>
    </row>
    <row r="60" spans="1:2" ht="33" customHeight="1" x14ac:dyDescent="0.25">
      <c r="A60" s="4" t="s">
        <v>33</v>
      </c>
      <c r="B60" s="11">
        <v>2363.94</v>
      </c>
    </row>
    <row r="61" spans="1:2" ht="47.25" x14ac:dyDescent="0.25">
      <c r="A61" s="4" t="s">
        <v>31</v>
      </c>
      <c r="B61" s="11">
        <v>80848.84</v>
      </c>
    </row>
    <row r="62" spans="1:2" ht="47.25" x14ac:dyDescent="0.25">
      <c r="A62" s="4" t="s">
        <v>32</v>
      </c>
      <c r="B62" s="11">
        <v>120103.5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5504</v>
      </c>
    </row>
    <row r="65" spans="1:3" x14ac:dyDescent="0.25">
      <c r="A65" s="6" t="s">
        <v>34</v>
      </c>
      <c r="B65" s="11">
        <f>SUM(B53:B64)</f>
        <v>502226.01</v>
      </c>
      <c r="C65" s="14"/>
    </row>
    <row r="66" spans="1:3" x14ac:dyDescent="0.25">
      <c r="B66" s="13"/>
    </row>
    <row r="67" spans="1:3" ht="43.5" customHeight="1" x14ac:dyDescent="0.25">
      <c r="A67" s="17" t="s">
        <v>43</v>
      </c>
      <c r="B67" s="17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52</v>
      </c>
    </row>
    <row r="71" spans="1:3" x14ac:dyDescent="0.25">
      <c r="A71" s="4" t="s">
        <v>48</v>
      </c>
      <c r="B71" s="5" t="s">
        <v>53</v>
      </c>
    </row>
    <row r="72" spans="1:3" x14ac:dyDescent="0.25">
      <c r="A72" s="4" t="s">
        <v>49</v>
      </c>
      <c r="B72" s="5" t="s">
        <v>54</v>
      </c>
    </row>
    <row r="73" spans="1:3" x14ac:dyDescent="0.25">
      <c r="A73" s="4" t="s">
        <v>50</v>
      </c>
      <c r="B73" s="11" t="s">
        <v>39</v>
      </c>
    </row>
    <row r="74" spans="1:3" ht="31.5" x14ac:dyDescent="0.25">
      <c r="A74" s="4" t="s">
        <v>51</v>
      </c>
      <c r="B74" s="11" t="s">
        <v>41</v>
      </c>
    </row>
  </sheetData>
  <mergeCells count="6">
    <mergeCell ref="A10:B10"/>
    <mergeCell ref="A1:B1"/>
    <mergeCell ref="A2:B2"/>
    <mergeCell ref="A51:B51"/>
    <mergeCell ref="A67:B67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2020-03-24T08:13:12Z</dcterms:modified>
</cp:coreProperties>
</file>