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5B138F5-6D7C-455C-9192-55D400519A39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5" i="1" l="1"/>
  <c r="B13" i="1" l="1"/>
  <c r="B14" i="1" l="1"/>
  <c r="B12" i="1" l="1"/>
  <c r="B54" i="1" l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<sst xmlns="http://schemas.openxmlformats.org/spreadsheetml/2006/main" count="84" uniqueCount="53">
  <si>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</si>
  <si>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</si>
  <si>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</si>
  <si>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</si>
  <si>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</si>
  <si>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</si>
  <si>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</si>
  <si>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</si>
  <si>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</si>
  <si>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</si>
  <si>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</si>
  <si>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</si>
  <si>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</si>
  <si>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</si>
  <si>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</si>
  <si>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</si>
  <si>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</si>
  <si>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</si>
  <si>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</si>
  <si>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</si>
  <si>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</si>
  <si>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</si>
  <si>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</si>
  <si>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</si>
  <si>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</si>
  <si>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</si>
  <si>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</si>
  <si>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</si>
  <si>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</si>
  <si>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</si>
  <si>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</si>
  <si>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</si>
  <si>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</si>
  <si>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</si>
  <si>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</si>
  <si>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</si>
  <si>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</si>
  <si>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</si>
  <si>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БОЛЬШАЯ ДАЧНАЯ, д. 62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</si>
  <si>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</si>
  <si>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</si>
  <si>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</si>
  <si>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</si>
  <si>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</si>
  <si>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</si>
  <si>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</si>
  <si>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</si>
  <si>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</si>
  <si>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</si>
  <si>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</si>
  <si>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</si>
  <si>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196,11</t>
  </si>
  <si>
    <t>2 / 1326,31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</si>
</sst>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0.140625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1104226.32+B57+B59+B58</f>
        <v>1168447.5000000002</v>
      </c>
      <c r="C12" s="16"/>
    </row>
    <row r="13" spans="1:3" ht="31.5" x14ac:dyDescent="0.25">
      <c r="A13" s="8" t="s">
        <v>9</v>
      </c>
      <c r="B13" s="14">
        <f>1037472.86+47600.42+2232.13+6969.76</f>
        <v>1094275.17</v>
      </c>
      <c r="C13" s="13"/>
    </row>
    <row r="14" spans="1:3" ht="31.5" x14ac:dyDescent="0.25">
      <c r="A14" s="4" t="s">
        <v>14</v>
      </c>
      <c r="B14" s="14">
        <f>357263.74+14131.74+2525.17+790.19</f>
        <v>374710.83999999997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>
        <v>100605.06</v>
      </c>
    </row>
    <row r="17" spans="1:2" x14ac:dyDescent="0.25">
      <c r="A17" s="8" t="s">
        <v>36</v>
      </c>
      <c r="B17" s="11">
        <v>19715.099999999999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21001.52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108724.58</v>
      </c>
    </row>
    <row r="24" spans="1:2" ht="31.5" x14ac:dyDescent="0.25">
      <c r="A24" s="4" t="s">
        <v>14</v>
      </c>
      <c r="B24" s="11">
        <v>161640.49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26427.01</v>
      </c>
    </row>
    <row r="29" spans="1:2" ht="31.5" x14ac:dyDescent="0.25">
      <c r="A29" s="4" t="s">
        <v>14</v>
      </c>
      <c r="B29" s="11">
        <v>40912.879999999997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134602.57999999999</v>
      </c>
    </row>
    <row r="33" spans="1:2" ht="31.5" x14ac:dyDescent="0.25">
      <c r="A33" s="8" t="s">
        <v>9</v>
      </c>
      <c r="B33" s="11">
        <v>117821.09</v>
      </c>
    </row>
    <row r="34" spans="1:2" ht="31.5" x14ac:dyDescent="0.25">
      <c r="A34" s="4" t="s">
        <v>14</v>
      </c>
      <c r="B34" s="11">
        <v>58983.199999999997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164777.76999999999</v>
      </c>
    </row>
    <row r="38" spans="1:2" ht="31.5" x14ac:dyDescent="0.25">
      <c r="A38" s="8" t="s">
        <v>9</v>
      </c>
      <c r="B38" s="11">
        <v>145183.06</v>
      </c>
    </row>
    <row r="39" spans="1:2" ht="31.5" x14ac:dyDescent="0.25">
      <c r="A39" s="4" t="s">
        <v>14</v>
      </c>
      <c r="B39" s="11">
        <v>71182.44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40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39</v>
      </c>
      <c r="B46" s="12" t="s">
        <v>24</v>
      </c>
    </row>
    <row r="47" spans="1:2" ht="37.5" customHeight="1" x14ac:dyDescent="0.25">
      <c r="A47" s="4" t="s">
        <v>8</v>
      </c>
      <c r="B47" s="20" t="s">
        <v>40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42.75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108090-13038.28</f>
        <v>95051.72</v>
      </c>
    </row>
    <row r="54" spans="1:2" ht="45.75" customHeight="1" x14ac:dyDescent="0.25">
      <c r="A54" s="4" t="s">
        <v>22</v>
      </c>
      <c r="B54" s="11">
        <f>224994</f>
        <v>224994</v>
      </c>
    </row>
    <row r="55" spans="1:2" ht="31.5" x14ac:dyDescent="0.25">
      <c r="A55" s="4" t="s">
        <v>30</v>
      </c>
      <c r="B55" s="11">
        <v>142904.51999999999</v>
      </c>
    </row>
    <row r="56" spans="1:2" x14ac:dyDescent="0.25">
      <c r="A56" s="4" t="s">
        <v>29</v>
      </c>
      <c r="B56" s="11">
        <v>148083.6</v>
      </c>
    </row>
    <row r="57" spans="1:2" ht="31.5" x14ac:dyDescent="0.25">
      <c r="A57" s="4" t="s">
        <v>26</v>
      </c>
      <c r="B57" s="11">
        <v>52406.1</v>
      </c>
    </row>
    <row r="58" spans="1:2" ht="31.5" x14ac:dyDescent="0.25">
      <c r="A58" s="4" t="s">
        <v>28</v>
      </c>
      <c r="B58" s="11">
        <v>9035.0400000000009</v>
      </c>
    </row>
    <row r="59" spans="1:2" ht="31.5" x14ac:dyDescent="0.25">
      <c r="A59" s="4" t="s">
        <v>27</v>
      </c>
      <c r="B59" s="11">
        <v>2780.04</v>
      </c>
    </row>
    <row r="60" spans="1:2" ht="33" customHeight="1" x14ac:dyDescent="0.25">
      <c r="A60" s="4" t="s">
        <v>33</v>
      </c>
      <c r="B60" s="11">
        <v>3113.28</v>
      </c>
    </row>
    <row r="61" spans="1:2" ht="47.25" x14ac:dyDescent="0.25">
      <c r="A61" s="4" t="s">
        <v>31</v>
      </c>
      <c r="B61" s="11">
        <v>94918.45</v>
      </c>
    </row>
    <row r="62" spans="1:2" ht="47.25" x14ac:dyDescent="0.25">
      <c r="A62" s="4" t="s">
        <v>32</v>
      </c>
      <c r="B62" s="11">
        <v>415637.3</v>
      </c>
    </row>
    <row r="63" spans="1:2" ht="31.5" x14ac:dyDescent="0.25">
      <c r="A63" s="4" t="s">
        <v>25</v>
      </c>
      <c r="B63" s="11">
        <v>4110.3</v>
      </c>
    </row>
    <row r="64" spans="1:2" x14ac:dyDescent="0.25">
      <c r="A64" s="4" t="s">
        <v>41</v>
      </c>
      <c r="B64" s="11">
        <v>20995.08</v>
      </c>
    </row>
    <row r="65" spans="1:3" x14ac:dyDescent="0.25">
      <c r="A65" s="6" t="s">
        <v>34</v>
      </c>
      <c r="B65" s="11">
        <f>SUM(B53:B64)</f>
        <v>1214029.4300000002</v>
      </c>
      <c r="C65" s="16"/>
    </row>
    <row r="66" spans="1:3" x14ac:dyDescent="0.25">
      <c r="B66" s="15"/>
    </row>
    <row r="67" spans="1:3" ht="41.25" customHeight="1" x14ac:dyDescent="0.25">
      <c r="A67" s="19" t="s">
        <v>42</v>
      </c>
      <c r="B67" s="19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40</v>
      </c>
    </row>
    <row r="70" spans="1:3" ht="31.5" x14ac:dyDescent="0.25">
      <c r="A70" s="4" t="s">
        <v>46</v>
      </c>
      <c r="B70" s="11" t="s">
        <v>40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2020-03-24T08:18:55Z</dcterms:modified>
</cp:coreProperties>
</file>