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92859476-D253-444B-A5D7-85E49E1DB1B1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3" i="1" l="1"/>
  <c r="B14" i="1" l="1"/>
  <c r="B12" i="1" l="1"/>
</calcChain>
</file>

<file path=xl/sharedStrings.xml><?xml version="1.0" encoding="utf-8"?>
<sst xmlns="http://schemas.openxmlformats.org/spreadsheetml/2006/main" count="86" uniqueCount="54">
  <si>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</si>
  <si>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</si>
  <si>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</si>
  <si>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</si>
  <si>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</si>
  <si>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</si>
  <si>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</si>
  <si>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</si>
  <si>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</si>
  <si>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</si>
  <si>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</si>
  <si>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</si>
  <si>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</si>
  <si>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</si>
  <si>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</si>
  <si>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</si>
  <si>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</si>
  <si>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</si>
  <si>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</si>
  <si>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</si>
  <si>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</si>
  <si>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</si>
  <si>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</si>
  <si>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</si>
  <si>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</si>
  <si>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</si>
  <si>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</si>
  <si>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</si>
  <si>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</si>
  <si>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</si>
  <si>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</si>
  <si>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</si>
  <si>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</si>
  <si>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</si>
  <si>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</si>
  <si>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</si>
  <si>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</si>
  <si>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</si>
  <si>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БАГРАТИОНА, д. 17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</si>
  <si>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</si>
  <si>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</si>
  <si>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</si>
  <si>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</si>
  <si>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</si>
  <si>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</si>
  <si>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</si>
  <si>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</si>
  <si>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</si>
  <si>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</si>
  <si>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</si>
  <si>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</si>
  <si>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</si>
  <si>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192,40</t>
  </si>
  <si>
    <t>2 / 1143,95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</si>
</sst>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3" ht="47.25" customHeight="1" x14ac:dyDescent="0.25">
      <c r="A1" s="18" t="s">
        <v>35</v>
      </c>
      <c r="B1" s="18"/>
    </row>
    <row r="2" spans="1:3" ht="19.5" x14ac:dyDescent="0.25">
      <c r="A2" s="17" t="s">
        <v>38</v>
      </c>
      <c r="B2" s="17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7" t="s">
        <v>5</v>
      </c>
      <c r="B10" s="17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4">
        <f>604911.49+B57+B58+B59</f>
        <v>639522.60999999987</v>
      </c>
    </row>
    <row r="13" spans="1:3" ht="31.5" x14ac:dyDescent="0.25">
      <c r="A13" s="8" t="s">
        <v>9</v>
      </c>
      <c r="B13" s="14">
        <f>554536.17+25972.56+771.66+3834.75</f>
        <v>585115.14000000013</v>
      </c>
      <c r="C13" s="13"/>
    </row>
    <row r="14" spans="1:3" ht="31.5" x14ac:dyDescent="0.25">
      <c r="A14" s="4" t="s">
        <v>14</v>
      </c>
      <c r="B14" s="14">
        <f>347283.77+9729.47+1784.12+160.93</f>
        <v>358958.29</v>
      </c>
      <c r="C14" s="13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19374.09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 t="s">
        <v>41</v>
      </c>
    </row>
    <row r="23" spans="1:2" ht="31.5" x14ac:dyDescent="0.25">
      <c r="A23" s="8" t="s">
        <v>9</v>
      </c>
      <c r="B23" s="11">
        <v>70333.490000000005</v>
      </c>
    </row>
    <row r="24" spans="1:2" ht="31.5" x14ac:dyDescent="0.25">
      <c r="A24" s="4" t="s">
        <v>14</v>
      </c>
      <c r="B24" s="11">
        <v>221469.23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 t="s">
        <v>41</v>
      </c>
    </row>
    <row r="28" spans="1:2" ht="31.5" x14ac:dyDescent="0.25">
      <c r="A28" s="8" t="s">
        <v>9</v>
      </c>
      <c r="B28" s="11">
        <v>26654.720000000001</v>
      </c>
    </row>
    <row r="29" spans="1:2" ht="31.5" x14ac:dyDescent="0.25">
      <c r="A29" s="4" t="s">
        <v>14</v>
      </c>
      <c r="B29" s="11">
        <v>49532.17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116779.79</v>
      </c>
    </row>
    <row r="33" spans="1:2" ht="31.5" x14ac:dyDescent="0.25">
      <c r="A33" s="8" t="s">
        <v>9</v>
      </c>
      <c r="B33" s="11">
        <v>98568.13</v>
      </c>
    </row>
    <row r="34" spans="1:2" ht="31.5" x14ac:dyDescent="0.25">
      <c r="A34" s="4" t="s">
        <v>14</v>
      </c>
      <c r="B34" s="11">
        <v>69948.710000000006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137233.34</v>
      </c>
    </row>
    <row r="38" spans="1:2" ht="31.5" x14ac:dyDescent="0.25">
      <c r="A38" s="8" t="s">
        <v>9</v>
      </c>
      <c r="B38" s="11">
        <v>116640.07</v>
      </c>
    </row>
    <row r="39" spans="1:2" ht="31.5" x14ac:dyDescent="0.25">
      <c r="A39" s="4" t="s">
        <v>14</v>
      </c>
      <c r="B39" s="11">
        <v>81748.850000000006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20" t="s">
        <v>41</v>
      </c>
    </row>
    <row r="43" spans="1:2" ht="31.5" x14ac:dyDescent="0.25">
      <c r="A43" s="8" t="s">
        <v>9</v>
      </c>
      <c r="B43" s="21"/>
    </row>
    <row r="44" spans="1:2" ht="31.5" x14ac:dyDescent="0.25">
      <c r="A44" s="4" t="s">
        <v>14</v>
      </c>
      <c r="B44" s="22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20" t="s">
        <v>41</v>
      </c>
    </row>
    <row r="48" spans="1:2" ht="31.5" x14ac:dyDescent="0.25">
      <c r="A48" s="8" t="s">
        <v>9</v>
      </c>
      <c r="B48" s="21"/>
    </row>
    <row r="49" spans="1:2" ht="31.5" x14ac:dyDescent="0.25">
      <c r="A49" s="4" t="s">
        <v>14</v>
      </c>
      <c r="B49" s="22"/>
    </row>
    <row r="51" spans="1:2" ht="39.75" customHeight="1" x14ac:dyDescent="0.25">
      <c r="A51" s="19" t="s">
        <v>19</v>
      </c>
      <c r="B51" s="19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57648-10454.66</f>
        <v>47193.34</v>
      </c>
    </row>
    <row r="54" spans="1:2" ht="47.25" customHeight="1" x14ac:dyDescent="0.25">
      <c r="A54" s="4" t="s">
        <v>22</v>
      </c>
      <c r="B54" s="11">
        <f>134996-1997.13</f>
        <v>132998.87</v>
      </c>
    </row>
    <row r="55" spans="1:2" ht="31.5" x14ac:dyDescent="0.25">
      <c r="A55" s="4" t="s">
        <v>30</v>
      </c>
      <c r="B55" s="11">
        <v>84604.61</v>
      </c>
    </row>
    <row r="56" spans="1:2" x14ac:dyDescent="0.25">
      <c r="A56" s="4" t="s">
        <v>29</v>
      </c>
      <c r="B56" s="11">
        <v>90587.28</v>
      </c>
    </row>
    <row r="57" spans="1:2" ht="31.5" x14ac:dyDescent="0.25">
      <c r="A57" s="4" t="s">
        <v>26</v>
      </c>
      <c r="B57" s="11">
        <v>28628.58</v>
      </c>
    </row>
    <row r="58" spans="1:2" ht="31.5" x14ac:dyDescent="0.25">
      <c r="A58" s="4" t="s">
        <v>28</v>
      </c>
      <c r="B58" s="11">
        <v>5128.08</v>
      </c>
    </row>
    <row r="59" spans="1:2" ht="31.5" x14ac:dyDescent="0.25">
      <c r="A59" s="4" t="s">
        <v>27</v>
      </c>
      <c r="B59" s="11">
        <v>854.46</v>
      </c>
    </row>
    <row r="60" spans="1:2" ht="31.5" customHeight="1" x14ac:dyDescent="0.25">
      <c r="A60" s="4" t="s">
        <v>33</v>
      </c>
      <c r="B60" s="11">
        <v>2583.36</v>
      </c>
    </row>
    <row r="61" spans="1:2" ht="47.25" x14ac:dyDescent="0.25">
      <c r="A61" s="4" t="s">
        <v>31</v>
      </c>
      <c r="B61" s="11">
        <v>30517.37</v>
      </c>
    </row>
    <row r="62" spans="1:2" ht="47.25" x14ac:dyDescent="0.25">
      <c r="A62" s="4" t="s">
        <v>32</v>
      </c>
      <c r="B62" s="11">
        <v>192847.33</v>
      </c>
    </row>
    <row r="63" spans="1:2" ht="31.5" x14ac:dyDescent="0.25">
      <c r="A63" s="4" t="s">
        <v>25</v>
      </c>
      <c r="B63" s="11">
        <v>4516.5200000000004</v>
      </c>
    </row>
    <row r="64" spans="1:2" x14ac:dyDescent="0.25">
      <c r="A64" s="4" t="s">
        <v>42</v>
      </c>
      <c r="B64" s="11">
        <v>30064.33</v>
      </c>
    </row>
    <row r="65" spans="1:3" x14ac:dyDescent="0.25">
      <c r="A65" s="6" t="s">
        <v>34</v>
      </c>
      <c r="B65" s="11">
        <f>SUM(B53:B64)</f>
        <v>650524.13</v>
      </c>
      <c r="C65" s="16"/>
    </row>
    <row r="66" spans="1:3" x14ac:dyDescent="0.25">
      <c r="B66" s="15"/>
    </row>
    <row r="67" spans="1:3" ht="41.25" customHeight="1" x14ac:dyDescent="0.25">
      <c r="A67" s="19" t="s">
        <v>43</v>
      </c>
      <c r="B67" s="19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41</v>
      </c>
    </row>
    <row r="70" spans="1:3" ht="31.5" x14ac:dyDescent="0.25">
      <c r="A70" s="4" t="s">
        <v>47</v>
      </c>
      <c r="B70" s="11" t="s">
        <v>41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2020-03-24T08:20:01Z</dcterms:modified>
</cp:coreProperties>
</file>