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62243271-BD7D-4CD4-A24F-FBE23373E524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4" i="1" l="1"/>
  <c r="B65" i="1" l="1"/>
  <c r="B12" i="1" l="1"/>
  <c r="B54" i="1" l="1"/>
  <c r="B53" i="1" l="1"/>
</calcChain>
</file>

<file path=xl/sharedStrings.xml><?xml version="1.0" encoding="utf-8"?>
<sst xmlns="http://schemas.openxmlformats.org/spreadsheetml/2006/main" count="84" uniqueCount="53">
  <si>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</si>
  <si>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</si>
  <si>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</si>
  <si>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</si>
  <si>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</si>
  <si>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</si>
  <si>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</si>
  <si>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</si>
  <si>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</si>
  <si>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</si>
  <si>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</si>
  <si>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</si>
  <si>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</si>
  <si>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</si>
  <si>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</si>
  <si>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</si>
  <si>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</si>
  <si>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</si>
  <si>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</si>
  <si>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</si>
  <si>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</si>
  <si>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</si>
  <si>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</si>
  <si>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</si>
  <si>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</si>
  <si>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</si>
  <si>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</si>
  <si>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</si>
  <si>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</si>
  <si>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</si>
  <si>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</si>
  <si>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</si>
  <si>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</si>
  <si>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</si>
  <si>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</si>
  <si>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</si>
  <si>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</si>
  <si>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</si>
  <si>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БОЕВАЯ, д. 2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</si>
  <si>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</si>
  <si>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</si>
  <si>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</si>
  <si>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</si>
  <si>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</si>
  <si>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</si>
  <si>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</si>
  <si>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</si>
  <si>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</si>
  <si>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</si>
  <si>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</si>
  <si>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</si>
  <si>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59,09</t>
  </si>
  <si>
    <t>2 / 232,66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</si>
</sst>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9" t="s">
        <v>35</v>
      </c>
      <c r="B1" s="19"/>
    </row>
    <row r="2" spans="1:3" ht="19.5" x14ac:dyDescent="0.25">
      <c r="A2" s="18" t="s">
        <v>38</v>
      </c>
      <c r="B2" s="18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8" t="s">
        <v>5</v>
      </c>
      <c r="B10" s="18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6">
        <f>182289.92+B57+B58+B59</f>
        <v>195698.45</v>
      </c>
      <c r="C12" s="14"/>
    </row>
    <row r="13" spans="1:3" ht="31.5" x14ac:dyDescent="0.25">
      <c r="A13" s="8" t="s">
        <v>9</v>
      </c>
      <c r="B13" s="16">
        <f>150439.03+9404.5+435.8+1004.39</f>
        <v>161283.72</v>
      </c>
      <c r="C13" s="15"/>
    </row>
    <row r="14" spans="1:3" ht="31.5" x14ac:dyDescent="0.25">
      <c r="A14" s="4" t="s">
        <v>14</v>
      </c>
      <c r="B14" s="16">
        <f>113998.69+6242.58+897.52+267.22</f>
        <v>121406.01000000001</v>
      </c>
      <c r="C14" s="14"/>
    </row>
    <row r="15" spans="1:3" x14ac:dyDescent="0.25">
      <c r="A15" s="8"/>
      <c r="B15" s="11"/>
    </row>
    <row r="16" spans="1:3" x14ac:dyDescent="0.25">
      <c r="A16" s="8" t="s">
        <v>10</v>
      </c>
      <c r="B16" s="11">
        <v>30746.52</v>
      </c>
    </row>
    <row r="17" spans="1:2" x14ac:dyDescent="0.25">
      <c r="A17" s="8" t="s">
        <v>36</v>
      </c>
      <c r="B17" s="11">
        <v>33308.730000000003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10111.41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28822.61</v>
      </c>
    </row>
    <row r="24" spans="1:2" ht="31.5" x14ac:dyDescent="0.25">
      <c r="A24" s="4" t="s">
        <v>14</v>
      </c>
      <c r="B24" s="11">
        <v>92957.85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5582.41</v>
      </c>
    </row>
    <row r="29" spans="1:2" ht="31.5" x14ac:dyDescent="0.25">
      <c r="A29" s="4" t="s">
        <v>14</v>
      </c>
      <c r="B29" s="11">
        <v>15233.72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34406.97</v>
      </c>
    </row>
    <row r="33" spans="1:2" ht="31.5" x14ac:dyDescent="0.25">
      <c r="A33" s="8" t="s">
        <v>9</v>
      </c>
      <c r="B33" s="11">
        <v>25998.75</v>
      </c>
    </row>
    <row r="34" spans="1:2" ht="31.5" x14ac:dyDescent="0.25">
      <c r="A34" s="4" t="s">
        <v>14</v>
      </c>
      <c r="B34" s="11">
        <v>20923.16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40032.71</v>
      </c>
    </row>
    <row r="38" spans="1:2" ht="31.5" x14ac:dyDescent="0.25">
      <c r="A38" s="8" t="s">
        <v>9</v>
      </c>
      <c r="B38" s="11">
        <v>29237.68</v>
      </c>
    </row>
    <row r="39" spans="1:2" ht="31.5" x14ac:dyDescent="0.25">
      <c r="A39" s="4" t="s">
        <v>14</v>
      </c>
      <c r="B39" s="11">
        <v>24372.43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21" t="s">
        <v>40</v>
      </c>
    </row>
    <row r="43" spans="1:2" ht="31.5" x14ac:dyDescent="0.25">
      <c r="A43" s="8" t="s">
        <v>9</v>
      </c>
      <c r="B43" s="22"/>
    </row>
    <row r="44" spans="1:2" ht="31.5" x14ac:dyDescent="0.25">
      <c r="A44" s="4" t="s">
        <v>14</v>
      </c>
      <c r="B44" s="23"/>
    </row>
    <row r="45" spans="1:2" x14ac:dyDescent="0.25">
      <c r="A45" s="4"/>
      <c r="B45" s="11"/>
    </row>
    <row r="46" spans="1:2" x14ac:dyDescent="0.25">
      <c r="A46" s="9" t="s">
        <v>39</v>
      </c>
      <c r="B46" s="12" t="s">
        <v>24</v>
      </c>
    </row>
    <row r="47" spans="1:2" ht="37.5" customHeight="1" x14ac:dyDescent="0.25">
      <c r="A47" s="4" t="s">
        <v>8</v>
      </c>
      <c r="B47" s="21" t="s">
        <v>40</v>
      </c>
    </row>
    <row r="48" spans="1:2" ht="31.5" x14ac:dyDescent="0.25">
      <c r="A48" s="8" t="s">
        <v>9</v>
      </c>
      <c r="B48" s="22"/>
    </row>
    <row r="49" spans="1:2" ht="31.5" x14ac:dyDescent="0.25">
      <c r="A49" s="4" t="s">
        <v>14</v>
      </c>
      <c r="B49" s="23"/>
    </row>
    <row r="51" spans="1:2" ht="40.5" customHeight="1" x14ac:dyDescent="0.25">
      <c r="A51" s="20" t="s">
        <v>19</v>
      </c>
      <c r="B51" s="20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20094</f>
        <v>20094</v>
      </c>
    </row>
    <row r="54" spans="1:2" ht="58.5" customHeight="1" x14ac:dyDescent="0.25">
      <c r="A54" s="4" t="s">
        <v>22</v>
      </c>
      <c r="B54" s="11">
        <f>59998</f>
        <v>59998</v>
      </c>
    </row>
    <row r="55" spans="1:2" ht="31.5" x14ac:dyDescent="0.25">
      <c r="A55" s="4" t="s">
        <v>30</v>
      </c>
      <c r="B55" s="11">
        <v>30153.82</v>
      </c>
    </row>
    <row r="56" spans="1:2" x14ac:dyDescent="0.25">
      <c r="A56" s="4" t="s">
        <v>29</v>
      </c>
      <c r="B56" s="11">
        <v>27922.799999999999</v>
      </c>
    </row>
    <row r="57" spans="1:2" ht="31.5" x14ac:dyDescent="0.25">
      <c r="A57" s="4" t="s">
        <v>26</v>
      </c>
      <c r="B57" s="11">
        <v>11367.09</v>
      </c>
    </row>
    <row r="58" spans="1:2" ht="31.5" x14ac:dyDescent="0.25">
      <c r="A58" s="4" t="s">
        <v>28</v>
      </c>
      <c r="B58" s="11">
        <v>1514.76</v>
      </c>
    </row>
    <row r="59" spans="1:2" ht="31.5" x14ac:dyDescent="0.25">
      <c r="A59" s="4" t="s">
        <v>27</v>
      </c>
      <c r="B59" s="11">
        <v>526.67999999999995</v>
      </c>
    </row>
    <row r="60" spans="1:2" ht="32.25" customHeight="1" x14ac:dyDescent="0.25">
      <c r="A60" s="4" t="s">
        <v>33</v>
      </c>
      <c r="B60" s="11">
        <v>952.2</v>
      </c>
    </row>
    <row r="61" spans="1:2" ht="47.25" x14ac:dyDescent="0.25">
      <c r="A61" s="4" t="s">
        <v>31</v>
      </c>
      <c r="B61" s="11">
        <v>75842.52</v>
      </c>
    </row>
    <row r="62" spans="1:2" ht="47.25" x14ac:dyDescent="0.25">
      <c r="A62" s="4" t="s">
        <v>32</v>
      </c>
      <c r="B62" s="11">
        <v>95168.91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442.66</v>
      </c>
    </row>
    <row r="65" spans="1:3" x14ac:dyDescent="0.25">
      <c r="A65" s="6" t="s">
        <v>34</v>
      </c>
      <c r="B65" s="11">
        <f>SUM(B53:B64)</f>
        <v>323983.44</v>
      </c>
      <c r="C65" s="17"/>
    </row>
    <row r="66" spans="1:3" x14ac:dyDescent="0.25">
      <c r="B66" s="13"/>
    </row>
    <row r="67" spans="1:3" ht="39" customHeight="1" x14ac:dyDescent="0.25">
      <c r="A67" s="20" t="s">
        <v>42</v>
      </c>
      <c r="B67" s="20"/>
    </row>
    <row r="68" spans="1:3" ht="47.25" x14ac:dyDescent="0.25">
      <c r="A68" s="4" t="s">
        <v>43</v>
      </c>
      <c r="B68" s="5" t="s">
        <v>44</v>
      </c>
    </row>
    <row r="69" spans="1:3" ht="31.5" x14ac:dyDescent="0.25">
      <c r="A69" s="4" t="s">
        <v>45</v>
      </c>
      <c r="B69" s="11" t="s">
        <v>40</v>
      </c>
    </row>
    <row r="70" spans="1:3" ht="31.5" x14ac:dyDescent="0.25">
      <c r="A70" s="4" t="s">
        <v>46</v>
      </c>
      <c r="B70" s="11" t="s">
        <v>40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52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2020-03-24T08:20:54Z</dcterms:modified>
</cp:coreProperties>
</file>