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E534790B-154F-4E79-A678-00DF818BF1BB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  <c r="C65" i="1" s="1"/>
  <c r="E65" i="1" l="1"/>
</calcChain>
</file>

<file path=xl/sharedStrings.xml><?xml version="1.0" encoding="utf-8"?>
<sst xmlns="http://schemas.openxmlformats.org/spreadsheetml/2006/main" count="87" uniqueCount="53">
  <si>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</si>
  <si>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</si>
  <si>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</si>
  <si>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</si>
  <si>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</si>
  <si>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</si>
  <si>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</si>
  <si>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</si>
  <si>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</si>
  <si>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</si>
  <si>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</si>
  <si>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</si>
  <si>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</si>
  <si>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</si>
  <si>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</si>
  <si>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</si>
  <si>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</si>
  <si>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</si>
  <si>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</si>
  <si>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</si>
  <si>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</si>
  <si>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</si>
  <si>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</si>
  <si>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</si>
  <si>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</si>
  <si>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</si>
  <si>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</si>
  <si>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</si>
  <si>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</si>
  <si>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</si>
  <si>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</si>
  <si>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</si>
  <si>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</si>
  <si>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</si>
  <si>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</si>
  <si>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ЗЕМЛЯЧКИ, д. 37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</si>
  <si>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</si>
  <si>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</si>
  <si>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</si>
  <si>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</si>
  <si>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</si>
  <si>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</si>
  <si>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</si>
  <si>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</si>
  <si>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</si>
  <si>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</si>
  <si>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</si>
  <si>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</si>
  <si>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</si>
  <si>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</si>
  <si>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</si>
  <si>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201,42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</si>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</sst>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zoomScaleNormal="100" workbookViewId="0">
      <selection activeCell="A67" sqref="A67:B67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3.28515625" style="1" customWidth="1"/>
    <col min="6" max="16384" width="9.140625" style="1"/>
  </cols>
  <sheetData>
    <row r="1" spans="1:3" ht="47.25" customHeight="1" x14ac:dyDescent="0.25">
      <c r="A1" s="18" t="s">
        <v>52</v>
      </c>
      <c r="B1" s="18"/>
    </row>
    <row r="2" spans="1:3" ht="19.5" x14ac:dyDescent="0.25">
      <c r="A2" s="17" t="s">
        <v>35</v>
      </c>
      <c r="B2" s="17"/>
    </row>
    <row r="4" spans="1:3" x14ac:dyDescent="0.25">
      <c r="A4" s="4" t="s">
        <v>0</v>
      </c>
      <c r="B4" s="5" t="s">
        <v>40</v>
      </c>
    </row>
    <row r="5" spans="1:3" x14ac:dyDescent="0.25">
      <c r="A5" s="4" t="s">
        <v>5</v>
      </c>
      <c r="B5" s="7">
        <v>43831</v>
      </c>
    </row>
    <row r="6" spans="1:3" x14ac:dyDescent="0.25">
      <c r="A6" s="4" t="s">
        <v>6</v>
      </c>
      <c r="B6" s="20">
        <v>43939</v>
      </c>
    </row>
    <row r="7" spans="1:3" x14ac:dyDescent="0.25">
      <c r="A7" s="4" t="s">
        <v>1</v>
      </c>
      <c r="B7" s="5" t="s">
        <v>2</v>
      </c>
    </row>
    <row r="8" spans="1:3" x14ac:dyDescent="0.25">
      <c r="A8" s="4" t="s">
        <v>3</v>
      </c>
      <c r="B8" s="5" t="s">
        <v>34</v>
      </c>
    </row>
    <row r="10" spans="1:3" ht="19.5" x14ac:dyDescent="0.25">
      <c r="A10" s="17" t="s">
        <v>4</v>
      </c>
      <c r="B10" s="17"/>
    </row>
    <row r="11" spans="1:3" x14ac:dyDescent="0.25">
      <c r="A11" s="9" t="s">
        <v>11</v>
      </c>
      <c r="B11" s="10" t="s">
        <v>23</v>
      </c>
    </row>
    <row r="12" spans="1:3" ht="31.5" x14ac:dyDescent="0.25">
      <c r="A12" s="4" t="s">
        <v>7</v>
      </c>
      <c r="B12" s="14">
        <f>14113.75+B57+B58+B59</f>
        <v>16004.220000000001</v>
      </c>
    </row>
    <row r="13" spans="1:3" ht="31.5" x14ac:dyDescent="0.25">
      <c r="A13" s="8" t="s">
        <v>8</v>
      </c>
      <c r="B13" s="14">
        <f>10510.64+1249.47+92.5+30.88</f>
        <v>11883.489999999998</v>
      </c>
      <c r="C13" s="13"/>
    </row>
    <row r="14" spans="1:3" ht="31.5" x14ac:dyDescent="0.25">
      <c r="A14" s="4" t="s">
        <v>13</v>
      </c>
      <c r="B14" s="14">
        <f>30445.64+3107.94+253.62+56.2</f>
        <v>33863.4</v>
      </c>
      <c r="C14" s="13"/>
    </row>
    <row r="15" spans="1:3" x14ac:dyDescent="0.25">
      <c r="A15" s="8"/>
      <c r="B15" s="11"/>
    </row>
    <row r="16" spans="1:3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 t="s">
        <v>36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2039.9</v>
      </c>
    </row>
    <row r="24" spans="1:2" ht="31.5" x14ac:dyDescent="0.25">
      <c r="A24" s="4" t="s">
        <v>13</v>
      </c>
      <c r="B24" s="11">
        <v>18390.91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119.22</v>
      </c>
    </row>
    <row r="29" spans="1:2" ht="31.5" x14ac:dyDescent="0.25">
      <c r="A29" s="4" t="s">
        <v>13</v>
      </c>
      <c r="B29" s="11">
        <v>2326.9499999999998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3791.53</v>
      </c>
    </row>
    <row r="33" spans="1:2" ht="31.5" x14ac:dyDescent="0.25">
      <c r="A33" s="8" t="s">
        <v>8</v>
      </c>
      <c r="B33" s="11">
        <v>2669.39</v>
      </c>
    </row>
    <row r="34" spans="1:2" ht="31.5" x14ac:dyDescent="0.25">
      <c r="A34" s="4" t="s">
        <v>13</v>
      </c>
      <c r="B34" s="11">
        <v>5360.77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4400.34</v>
      </c>
    </row>
    <row r="38" spans="1:2" ht="31.5" x14ac:dyDescent="0.25">
      <c r="A38" s="8" t="s">
        <v>8</v>
      </c>
      <c r="B38" s="11">
        <v>2733.77</v>
      </c>
    </row>
    <row r="39" spans="1:2" ht="31.5" x14ac:dyDescent="0.25">
      <c r="A39" s="4" t="s">
        <v>13</v>
      </c>
      <c r="B39" s="11">
        <v>7004.52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0.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1539</v>
      </c>
    </row>
    <row r="54" spans="1:2" ht="51" customHeight="1" x14ac:dyDescent="0.25">
      <c r="A54" s="4" t="s">
        <v>21</v>
      </c>
      <c r="B54" s="11">
        <v>10975</v>
      </c>
    </row>
    <row r="55" spans="1:2" ht="31.5" x14ac:dyDescent="0.25">
      <c r="A55" s="4" t="s">
        <v>29</v>
      </c>
      <c r="B55" s="11">
        <v>2217.89</v>
      </c>
    </row>
    <row r="56" spans="1:2" x14ac:dyDescent="0.25">
      <c r="A56" s="4" t="s">
        <v>28</v>
      </c>
      <c r="B56" s="11">
        <v>2044.4</v>
      </c>
    </row>
    <row r="57" spans="1:2" ht="31.5" x14ac:dyDescent="0.25">
      <c r="A57" s="4" t="s">
        <v>25</v>
      </c>
      <c r="B57" s="11">
        <v>1715.85</v>
      </c>
    </row>
    <row r="58" spans="1:2" ht="31.5" x14ac:dyDescent="0.25">
      <c r="A58" s="4" t="s">
        <v>27</v>
      </c>
      <c r="B58" s="11">
        <v>126.09</v>
      </c>
    </row>
    <row r="59" spans="1:2" ht="31.5" x14ac:dyDescent="0.25">
      <c r="A59" s="4" t="s">
        <v>26</v>
      </c>
      <c r="B59" s="11">
        <v>48.53</v>
      </c>
    </row>
    <row r="60" spans="1:2" ht="30" customHeight="1" x14ac:dyDescent="0.25">
      <c r="A60" s="4" t="s">
        <v>32</v>
      </c>
      <c r="B60" s="11">
        <v>0</v>
      </c>
    </row>
    <row r="61" spans="1:2" ht="47.25" x14ac:dyDescent="0.25">
      <c r="A61" s="4" t="s">
        <v>30</v>
      </c>
      <c r="B61" s="11">
        <v>1007.4</v>
      </c>
    </row>
    <row r="62" spans="1:2" ht="47.25" x14ac:dyDescent="0.25">
      <c r="A62" s="4" t="s">
        <v>31</v>
      </c>
      <c r="B62" s="11">
        <v>7293.81</v>
      </c>
    </row>
    <row r="63" spans="1:2" ht="31.5" x14ac:dyDescent="0.25">
      <c r="A63" s="4" t="s">
        <v>24</v>
      </c>
      <c r="B63" s="11">
        <v>0</v>
      </c>
    </row>
    <row r="64" spans="1:2" x14ac:dyDescent="0.25">
      <c r="A64" s="4" t="s">
        <v>39</v>
      </c>
      <c r="B64" s="11">
        <v>0</v>
      </c>
    </row>
    <row r="65" spans="1:5" x14ac:dyDescent="0.25">
      <c r="A65" s="6" t="s">
        <v>41</v>
      </c>
      <c r="B65" s="11">
        <f>SUM(B53:B64)</f>
        <v>26967.97</v>
      </c>
      <c r="C65" s="16">
        <f>B12-B65</f>
        <v>-10963.75</v>
      </c>
      <c r="E65" s="16">
        <f>B65-B57-B58-B59</f>
        <v>25077.500000000004</v>
      </c>
    </row>
    <row r="66" spans="1:5" x14ac:dyDescent="0.25">
      <c r="B66" s="15"/>
    </row>
    <row r="67" spans="1:5" ht="39.75" customHeight="1" x14ac:dyDescent="0.25">
      <c r="A67" s="19" t="s">
        <v>42</v>
      </c>
      <c r="B67" s="19"/>
    </row>
    <row r="68" spans="1:5" ht="47.25" x14ac:dyDescent="0.25">
      <c r="A68" s="4" t="s">
        <v>43</v>
      </c>
      <c r="B68" s="5" t="s">
        <v>44</v>
      </c>
    </row>
    <row r="69" spans="1:5" ht="31.5" x14ac:dyDescent="0.25">
      <c r="A69" s="4" t="s">
        <v>45</v>
      </c>
      <c r="B69" s="11" t="s">
        <v>38</v>
      </c>
    </row>
    <row r="70" spans="1:5" ht="31.5" x14ac:dyDescent="0.25">
      <c r="A70" s="4" t="s">
        <v>46</v>
      </c>
      <c r="B70" s="11" t="s">
        <v>38</v>
      </c>
    </row>
    <row r="71" spans="1:5" x14ac:dyDescent="0.25">
      <c r="A71" s="4" t="s">
        <v>47</v>
      </c>
      <c r="B71" s="5" t="s">
        <v>36</v>
      </c>
    </row>
    <row r="72" spans="1:5" x14ac:dyDescent="0.25">
      <c r="A72" s="4" t="s">
        <v>48</v>
      </c>
      <c r="B72" s="5" t="s">
        <v>51</v>
      </c>
    </row>
    <row r="73" spans="1:5" ht="31.5" x14ac:dyDescent="0.25">
      <c r="A73" s="4" t="s">
        <v>49</v>
      </c>
      <c r="B73" s="11" t="s">
        <v>38</v>
      </c>
    </row>
    <row r="74" spans="1:5" ht="31.5" x14ac:dyDescent="0.25">
      <c r="A74" s="4" t="s">
        <v>50</v>
      </c>
      <c r="B74" s="11" t="s">
        <v>38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2021-03-30T01:54:43Z</cp:lastPrinted>
  <dcterms:created xsi:type="dcterms:W3CDTF">2020-01-17T08:27:27Z</dcterms:created>
  <dcterms:modified xsi:type="dcterms:W3CDTF">2021-03-30T01:54:54Z</dcterms:modified>
</cp:coreProperties>
</file>