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ргиллит\"/>
    </mc:Choice>
  </mc:AlternateContent>
  <xr:revisionPtr revIDLastSave="0" documentId="13_ncr:1_{D832D731-F004-45CC-B8F3-FF5A041D2CD0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66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<sst xmlns="http://schemas.openxmlformats.org/spreadsheetml/2006/main" count="85" uniqueCount="55">
  <si>
    <t>Отчетный период</t>
  </si>
  <si>
    <t>2019 год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</si>
  <si>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</si>
  <si>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</si>
  <si>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</si>
  <si>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</si>
  <si>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</si>
  <si>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</si>
  <si>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</si>
  <si>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</si>
  <si>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</si>
  <si>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</si>
  <si>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</si>
  <si>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</si>
  <si>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</si>
  <si>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</si>
  <si>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</si>
  <si>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</si>
  <si>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</si>
  <si>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</si>
  <si>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</si>
  <si>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</si>
  <si>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</si>
  <si>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</si>
  <si>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</si>
  <si>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</si>
  <si>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</si>
  <si>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</si>
  <si>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</si>
  <si>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</si>
  <si>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</si>
  <si>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</si>
  <si>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</si>
  <si>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</si>
  <si>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</si>
  <si>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</si>
  <si>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</si>
  <si>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</si>
  <si>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 МИРА, д. 12/2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</si>
  <si>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</si>
  <si>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</si>
  <si>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</si>
  <si>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</si>
  <si>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</si>
  <si>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</si>
  <si>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</si>
  <si>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</si>
  <si>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</si>
  <si>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</si>
  <si>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</si>
  <si>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</si>
  <si>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</si>
  <si>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</si>
  <si>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3 / 5076,39</t>
  </si>
  <si>
    <t>3 / 1170,41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</si>
</sst>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5"/>
  <sheetViews>
    <sheetView tabSelected="1" zoomScaleNormal="100" workbookViewId="0">
      <selection activeCell="C63" sqref="C6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35</v>
      </c>
      <c r="B1" s="17"/>
    </row>
    <row r="2" spans="1:2" ht="19.5" x14ac:dyDescent="0.25">
      <c r="A2" s="16" t="s">
        <v>38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6</v>
      </c>
      <c r="B5" s="7">
        <v>43466</v>
      </c>
    </row>
    <row r="6" spans="1:2" x14ac:dyDescent="0.25">
      <c r="A6" s="4" t="s">
        <v>7</v>
      </c>
      <c r="B6" s="7">
        <v>43830</v>
      </c>
    </row>
    <row r="7" spans="1:2" x14ac:dyDescent="0.25">
      <c r="A7" s="4" t="s">
        <v>2</v>
      </c>
      <c r="B7" s="5" t="s">
        <v>3</v>
      </c>
    </row>
    <row r="8" spans="1:2" x14ac:dyDescent="0.25">
      <c r="A8" s="4" t="s">
        <v>4</v>
      </c>
      <c r="B8" s="5" t="s">
        <v>37</v>
      </c>
    </row>
    <row r="10" spans="1:2" ht="19.5" x14ac:dyDescent="0.25">
      <c r="A10" s="16" t="s">
        <v>5</v>
      </c>
      <c r="B10" s="16"/>
    </row>
    <row r="11" spans="1:2" x14ac:dyDescent="0.25">
      <c r="A11" s="9" t="s">
        <v>12</v>
      </c>
      <c r="B11" s="10" t="s">
        <v>24</v>
      </c>
    </row>
    <row r="12" spans="1:2" ht="31.5" x14ac:dyDescent="0.25">
      <c r="A12" s="4" t="s">
        <v>8</v>
      </c>
      <c r="B12" s="13">
        <f>658318.94+B57+B58+B59</f>
        <v>735850.44</v>
      </c>
    </row>
    <row r="13" spans="1:2" ht="31.5" x14ac:dyDescent="0.25">
      <c r="A13" s="8" t="s">
        <v>9</v>
      </c>
      <c r="B13" s="13">
        <f>639507.86+59553.91+7561.61+1543.03</f>
        <v>708166.41</v>
      </c>
    </row>
    <row r="14" spans="1:2" ht="31.5" x14ac:dyDescent="0.25">
      <c r="A14" s="4" t="s">
        <v>14</v>
      </c>
      <c r="B14" s="13">
        <f>224557.12+18268.03+2076.78+215.17</f>
        <v>245117.1</v>
      </c>
    </row>
    <row r="15" spans="1:2" x14ac:dyDescent="0.25">
      <c r="A15" s="8"/>
      <c r="B15" s="11"/>
    </row>
    <row r="16" spans="1:2" x14ac:dyDescent="0.25">
      <c r="A16" s="8" t="s">
        <v>10</v>
      </c>
      <c r="B16" s="11" t="s">
        <v>39</v>
      </c>
    </row>
    <row r="17" spans="1:2" x14ac:dyDescent="0.25">
      <c r="A17" s="8" t="s">
        <v>36</v>
      </c>
      <c r="B17" s="11" t="s">
        <v>39</v>
      </c>
    </row>
    <row r="18" spans="1:2" x14ac:dyDescent="0.25">
      <c r="A18" s="4"/>
      <c r="B18" s="11"/>
    </row>
    <row r="19" spans="1:2" x14ac:dyDescent="0.25">
      <c r="A19" s="4" t="s">
        <v>11</v>
      </c>
      <c r="B19" s="11">
        <v>10476.08</v>
      </c>
    </row>
    <row r="20" spans="1:2" x14ac:dyDescent="0.25">
      <c r="A20" s="4"/>
      <c r="B20" s="11"/>
    </row>
    <row r="21" spans="1:2" x14ac:dyDescent="0.25">
      <c r="A21" s="9" t="s">
        <v>13</v>
      </c>
      <c r="B21" s="12" t="s">
        <v>24</v>
      </c>
    </row>
    <row r="22" spans="1:2" ht="31.5" x14ac:dyDescent="0.25">
      <c r="A22" s="4" t="s">
        <v>8</v>
      </c>
      <c r="B22" s="11">
        <v>1028976.41</v>
      </c>
    </row>
    <row r="23" spans="1:2" ht="31.5" x14ac:dyDescent="0.25">
      <c r="A23" s="8" t="s">
        <v>9</v>
      </c>
      <c r="B23" s="11">
        <v>996642.95</v>
      </c>
    </row>
    <row r="24" spans="1:2" ht="31.5" x14ac:dyDescent="0.25">
      <c r="A24" s="4" t="s">
        <v>14</v>
      </c>
      <c r="B24" s="11">
        <v>297761.40000000002</v>
      </c>
    </row>
    <row r="25" spans="1:2" x14ac:dyDescent="0.25">
      <c r="A25" s="4"/>
      <c r="B25" s="11"/>
    </row>
    <row r="26" spans="1:2" x14ac:dyDescent="0.25">
      <c r="A26" s="9" t="s">
        <v>15</v>
      </c>
      <c r="B26" s="12" t="s">
        <v>24</v>
      </c>
    </row>
    <row r="27" spans="1:2" ht="31.5" x14ac:dyDescent="0.25">
      <c r="A27" s="4" t="s">
        <v>8</v>
      </c>
      <c r="B27" s="11">
        <v>232261.18</v>
      </c>
    </row>
    <row r="28" spans="1:2" ht="31.5" x14ac:dyDescent="0.25">
      <c r="A28" s="8" t="s">
        <v>9</v>
      </c>
      <c r="B28" s="11">
        <v>208159.64</v>
      </c>
    </row>
    <row r="29" spans="1:2" ht="31.5" x14ac:dyDescent="0.25">
      <c r="A29" s="4" t="s">
        <v>14</v>
      </c>
      <c r="B29" s="11">
        <v>130662.38</v>
      </c>
    </row>
    <row r="30" spans="1:2" x14ac:dyDescent="0.25">
      <c r="A30" s="4"/>
      <c r="B30" s="11"/>
    </row>
    <row r="31" spans="1:2" x14ac:dyDescent="0.25">
      <c r="A31" s="9" t="s">
        <v>16</v>
      </c>
      <c r="B31" s="12" t="s">
        <v>24</v>
      </c>
    </row>
    <row r="32" spans="1:2" ht="31.5" x14ac:dyDescent="0.25">
      <c r="A32" s="4" t="s">
        <v>8</v>
      </c>
      <c r="B32" s="11">
        <v>117679.61</v>
      </c>
    </row>
    <row r="33" spans="1:2" ht="31.5" x14ac:dyDescent="0.25">
      <c r="A33" s="8" t="s">
        <v>9</v>
      </c>
      <c r="B33" s="11">
        <v>102986.7</v>
      </c>
    </row>
    <row r="34" spans="1:2" ht="31.5" x14ac:dyDescent="0.25">
      <c r="A34" s="4" t="s">
        <v>14</v>
      </c>
      <c r="B34" s="11">
        <v>67620.34</v>
      </c>
    </row>
    <row r="35" spans="1:2" x14ac:dyDescent="0.25">
      <c r="A35" s="4"/>
      <c r="B35" s="11"/>
    </row>
    <row r="36" spans="1:2" x14ac:dyDescent="0.25">
      <c r="A36" s="9" t="s">
        <v>17</v>
      </c>
      <c r="B36" s="12" t="s">
        <v>24</v>
      </c>
    </row>
    <row r="37" spans="1:2" ht="31.5" x14ac:dyDescent="0.25">
      <c r="A37" s="4" t="s">
        <v>8</v>
      </c>
      <c r="B37" s="11">
        <v>138284.57</v>
      </c>
    </row>
    <row r="38" spans="1:2" ht="31.5" x14ac:dyDescent="0.25">
      <c r="A38" s="8" t="s">
        <v>9</v>
      </c>
      <c r="B38" s="11">
        <v>121315.7</v>
      </c>
    </row>
    <row r="39" spans="1:2" ht="31.5" x14ac:dyDescent="0.25">
      <c r="A39" s="4" t="s">
        <v>14</v>
      </c>
      <c r="B39" s="11">
        <v>84463.9</v>
      </c>
    </row>
    <row r="40" spans="1:2" x14ac:dyDescent="0.25">
      <c r="A40" s="4"/>
      <c r="B40" s="11"/>
    </row>
    <row r="41" spans="1:2" x14ac:dyDescent="0.25">
      <c r="A41" s="9" t="s">
        <v>18</v>
      </c>
      <c r="B41" s="12" t="s">
        <v>24</v>
      </c>
    </row>
    <row r="42" spans="1:2" ht="31.5" x14ac:dyDescent="0.25">
      <c r="A42" s="4" t="s">
        <v>8</v>
      </c>
      <c r="B42" s="19" t="s">
        <v>41</v>
      </c>
    </row>
    <row r="43" spans="1:2" ht="31.5" x14ac:dyDescent="0.25">
      <c r="A43" s="8" t="s">
        <v>9</v>
      </c>
      <c r="B43" s="20"/>
    </row>
    <row r="44" spans="1:2" ht="31.5" x14ac:dyDescent="0.25">
      <c r="A44" s="4" t="s">
        <v>14</v>
      </c>
      <c r="B44" s="21"/>
    </row>
    <row r="45" spans="1:2" x14ac:dyDescent="0.25">
      <c r="A45" s="4"/>
      <c r="B45" s="11"/>
    </row>
    <row r="46" spans="1:2" x14ac:dyDescent="0.25">
      <c r="A46" s="9" t="s">
        <v>40</v>
      </c>
      <c r="B46" s="12" t="s">
        <v>24</v>
      </c>
    </row>
    <row r="47" spans="1:2" ht="37.5" customHeight="1" x14ac:dyDescent="0.25">
      <c r="A47" s="4" t="s">
        <v>8</v>
      </c>
      <c r="B47" s="19" t="s">
        <v>41</v>
      </c>
    </row>
    <row r="48" spans="1:2" ht="31.5" x14ac:dyDescent="0.25">
      <c r="A48" s="8" t="s">
        <v>9</v>
      </c>
      <c r="B48" s="20"/>
    </row>
    <row r="49" spans="1:2" ht="31.5" x14ac:dyDescent="0.25">
      <c r="A49" s="4" t="s">
        <v>14</v>
      </c>
      <c r="B49" s="21"/>
    </row>
    <row r="51" spans="1:2" ht="42" customHeight="1" x14ac:dyDescent="0.25">
      <c r="A51" s="18" t="s">
        <v>19</v>
      </c>
      <c r="B51" s="18"/>
    </row>
    <row r="52" spans="1:2" ht="47.25" x14ac:dyDescent="0.25">
      <c r="A52" s="4" t="s">
        <v>21</v>
      </c>
      <c r="B52" s="5" t="s">
        <v>23</v>
      </c>
    </row>
    <row r="53" spans="1:2" ht="31.5" x14ac:dyDescent="0.25">
      <c r="A53" s="4" t="s">
        <v>20</v>
      </c>
      <c r="B53" s="11">
        <f>147167</f>
        <v>147167</v>
      </c>
    </row>
    <row r="54" spans="1:2" ht="54" customHeight="1" x14ac:dyDescent="0.25">
      <c r="A54" s="4" t="s">
        <v>22</v>
      </c>
      <c r="B54" s="11">
        <f>124497</f>
        <v>124497</v>
      </c>
    </row>
    <row r="55" spans="1:2" ht="31.5" x14ac:dyDescent="0.25">
      <c r="A55" s="4" t="s">
        <v>30</v>
      </c>
      <c r="B55" s="11">
        <v>88851</v>
      </c>
    </row>
    <row r="56" spans="1:2" x14ac:dyDescent="0.25">
      <c r="A56" s="4" t="s">
        <v>29</v>
      </c>
      <c r="B56" s="11">
        <v>95135.82</v>
      </c>
    </row>
    <row r="57" spans="1:2" ht="31.5" x14ac:dyDescent="0.25">
      <c r="A57" s="4" t="s">
        <v>26</v>
      </c>
      <c r="B57" s="11">
        <v>67883.5</v>
      </c>
    </row>
    <row r="58" spans="1:2" ht="31.5" x14ac:dyDescent="0.25">
      <c r="A58" s="4" t="s">
        <v>28</v>
      </c>
      <c r="B58" s="11">
        <v>8301.6200000000008</v>
      </c>
    </row>
    <row r="59" spans="1:2" ht="31.5" x14ac:dyDescent="0.25">
      <c r="A59" s="4" t="s">
        <v>27</v>
      </c>
      <c r="B59" s="11">
        <v>1346.38</v>
      </c>
    </row>
    <row r="60" spans="1:2" ht="33.75" customHeight="1" x14ac:dyDescent="0.25">
      <c r="A60" s="4" t="s">
        <v>33</v>
      </c>
      <c r="B60" s="11">
        <v>2262.5100000000002</v>
      </c>
    </row>
    <row r="61" spans="1:2" ht="47.25" x14ac:dyDescent="0.25">
      <c r="A61" s="4" t="s">
        <v>31</v>
      </c>
      <c r="B61" s="11">
        <v>10201.780000000001</v>
      </c>
    </row>
    <row r="62" spans="1:2" ht="47.25" x14ac:dyDescent="0.25">
      <c r="A62" s="4" t="s">
        <v>32</v>
      </c>
      <c r="B62" s="11">
        <v>132698.96</v>
      </c>
    </row>
    <row r="63" spans="1:2" ht="31.5" x14ac:dyDescent="0.25">
      <c r="A63" s="4" t="s">
        <v>25</v>
      </c>
      <c r="B63" s="11">
        <v>0</v>
      </c>
    </row>
    <row r="64" spans="1:2" x14ac:dyDescent="0.25">
      <c r="A64" s="4" t="s">
        <v>42</v>
      </c>
      <c r="B64" s="11">
        <v>139112.35999999999</v>
      </c>
    </row>
    <row r="65" spans="1:3" x14ac:dyDescent="0.25">
      <c r="A65" s="4" t="s">
        <v>43</v>
      </c>
      <c r="B65" s="11">
        <v>9316.1299999999992</v>
      </c>
    </row>
    <row r="66" spans="1:3" x14ac:dyDescent="0.25">
      <c r="A66" s="6" t="s">
        <v>34</v>
      </c>
      <c r="B66" s="11">
        <f>SUM(B53:B65)</f>
        <v>826774.06</v>
      </c>
      <c r="C66" s="15"/>
    </row>
    <row r="67" spans="1:3" x14ac:dyDescent="0.25">
      <c r="B67" s="14"/>
    </row>
    <row r="68" spans="1:3" ht="36.75" customHeight="1" x14ac:dyDescent="0.25">
      <c r="A68" s="18" t="s">
        <v>44</v>
      </c>
      <c r="B68" s="18"/>
    </row>
    <row r="69" spans="1:3" ht="47.25" x14ac:dyDescent="0.25">
      <c r="A69" s="4" t="s">
        <v>45</v>
      </c>
      <c r="B69" s="5" t="s">
        <v>46</v>
      </c>
    </row>
    <row r="70" spans="1:3" x14ac:dyDescent="0.25">
      <c r="A70" s="4" t="s">
        <v>47</v>
      </c>
      <c r="B70" s="5" t="s">
        <v>39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39</v>
      </c>
    </row>
    <row r="73" spans="1:3" x14ac:dyDescent="0.25">
      <c r="A73" s="4" t="s">
        <v>50</v>
      </c>
      <c r="B73" s="5" t="s">
        <v>54</v>
      </c>
    </row>
    <row r="74" spans="1:3" ht="31.5" x14ac:dyDescent="0.25">
      <c r="A74" s="4" t="s">
        <v>51</v>
      </c>
      <c r="B74" s="11" t="s">
        <v>41</v>
      </c>
    </row>
    <row r="75" spans="1:3" ht="31.5" x14ac:dyDescent="0.25">
      <c r="A75" s="4" t="s">
        <v>52</v>
      </c>
      <c r="B75" s="11" t="s">
        <v>41</v>
      </c>
    </row>
  </sheetData>
  <mergeCells count="7">
    <mergeCell ref="A10:B10"/>
    <mergeCell ref="A1:B1"/>
    <mergeCell ref="A2:B2"/>
    <mergeCell ref="A51:B51"/>
    <mergeCell ref="A68:B68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2020-03-25T01:56:01Z</dcterms:modified>
</cp:coreProperties>
</file>