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35A80D32-8AFF-4E8D-9B4B-914E172F4E7D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65" i="1" l="1"/>
  <c r="B14" i="1" l="1"/>
  <c r="B13" i="1" l="1"/>
  <c r="B12" i="1"/>
</calcChain>
</file>

<file path=xl/sharedStrings.xml><?xml version="1.0" encoding="utf-8"?>
<sst xmlns="http://schemas.openxmlformats.org/spreadsheetml/2006/main" count="83" uniqueCount="54">
  <si>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</si>
  <si>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</si>
  <si>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</si>
  <si>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</si>
  <si>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</si>
  <si>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</si>
  <si>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</si>
  <si>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</si>
  <si>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</si>
  <si>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</si>
  <si>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</si>
  <si>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</si>
  <si>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</si>
  <si>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</si>
  <si>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</si>
  <si>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</si>
  <si>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</si>
  <si>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</si>
  <si>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</si>
  <si>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</si>
  <si>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</si>
  <si>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</si>
  <si>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</si>
  <si>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</si>
  <si>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</si>
  <si>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</si>
  <si>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</si>
  <si>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</si>
  <si>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</si>
  <si>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</si>
  <si>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</si>
  <si>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</si>
  <si>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</si>
  <si>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</si>
  <si>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</si>
  <si>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</si>
  <si>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</si>
  <si>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</si>
  <si>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РАДУЖНАЯ ПОЛЯНА, д. 8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</si>
  <si>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</si>
  <si>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</si>
  <si>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</si>
  <si>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</si>
  <si>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</si>
  <si>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</si>
  <si>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</si>
  <si>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</si>
  <si>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</si>
  <si>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</si>
  <si>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</si>
  <si>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</si>
  <si>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</si>
  <si>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1181,34</t>
  </si>
  <si>
    <t>3 / 190,47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</si>
</sst>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1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132715.26+B57+B58+B59</f>
        <v>153225.35</v>
      </c>
    </row>
    <row r="13" spans="1:2" ht="31.5" x14ac:dyDescent="0.25">
      <c r="A13" s="8" t="s">
        <v>9</v>
      </c>
      <c r="B13" s="12">
        <f>133406.19+15911.63+1782.65+583.43</f>
        <v>151683.9</v>
      </c>
    </row>
    <row r="14" spans="1:2" ht="31.5" x14ac:dyDescent="0.25">
      <c r="A14" s="4" t="s">
        <v>14</v>
      </c>
      <c r="B14" s="12">
        <f>20333.85+2534.55+316.25+109.18</f>
        <v>23293.829999999998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4666.3500000000004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230051.9</v>
      </c>
    </row>
    <row r="23" spans="1:2" ht="31.5" x14ac:dyDescent="0.25">
      <c r="A23" s="8" t="s">
        <v>9</v>
      </c>
      <c r="B23" s="11">
        <v>237151.8</v>
      </c>
    </row>
    <row r="24" spans="1:2" ht="31.5" x14ac:dyDescent="0.25">
      <c r="A24" s="4" t="s">
        <v>14</v>
      </c>
      <c r="B24" s="11">
        <v>84949.88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62713.61</v>
      </c>
    </row>
    <row r="28" spans="1:2" ht="31.5" x14ac:dyDescent="0.25">
      <c r="A28" s="8" t="s">
        <v>9</v>
      </c>
      <c r="B28" s="11">
        <v>60981.14</v>
      </c>
    </row>
    <row r="29" spans="1:2" ht="31.5" x14ac:dyDescent="0.25">
      <c r="A29" s="4" t="s">
        <v>14</v>
      </c>
      <c r="B29" s="11">
        <v>21868.28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25706.85</v>
      </c>
    </row>
    <row r="33" spans="1:2" ht="31.5" x14ac:dyDescent="0.25">
      <c r="A33" s="8" t="s">
        <v>9</v>
      </c>
      <c r="B33" s="11">
        <v>25704.09</v>
      </c>
    </row>
    <row r="34" spans="1:2" ht="31.5" x14ac:dyDescent="0.25">
      <c r="A34" s="4" t="s">
        <v>14</v>
      </c>
      <c r="B34" s="11">
        <v>7805.82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30507.24</v>
      </c>
    </row>
    <row r="38" spans="1:2" ht="31.5" x14ac:dyDescent="0.25">
      <c r="A38" s="8" t="s">
        <v>9</v>
      </c>
      <c r="B38" s="11">
        <v>31481.98</v>
      </c>
    </row>
    <row r="39" spans="1:2" ht="31.5" x14ac:dyDescent="0.25">
      <c r="A39" s="4" t="s">
        <v>14</v>
      </c>
      <c r="B39" s="11">
        <v>9710.19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1">
        <v>95815.28</v>
      </c>
    </row>
    <row r="43" spans="1:2" ht="31.5" x14ac:dyDescent="0.25">
      <c r="A43" s="8" t="s">
        <v>9</v>
      </c>
      <c r="B43" s="11">
        <v>87486.81</v>
      </c>
    </row>
    <row r="44" spans="1:2" ht="31.5" x14ac:dyDescent="0.25">
      <c r="A44" s="4" t="s">
        <v>14</v>
      </c>
      <c r="B44" s="11">
        <v>19104.39</v>
      </c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6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21000-2321.54</f>
        <v>18678.46</v>
      </c>
    </row>
    <row r="54" spans="1:2" ht="52.5" customHeight="1" x14ac:dyDescent="0.25">
      <c r="A54" s="4" t="s">
        <v>22</v>
      </c>
      <c r="B54" s="11">
        <v>59998</v>
      </c>
    </row>
    <row r="55" spans="1:2" ht="31.5" x14ac:dyDescent="0.25">
      <c r="A55" s="4" t="s">
        <v>30</v>
      </c>
      <c r="B55" s="11">
        <v>27255.1</v>
      </c>
    </row>
    <row r="56" spans="1:2" x14ac:dyDescent="0.25">
      <c r="A56" s="4" t="s">
        <v>29</v>
      </c>
      <c r="B56" s="11">
        <v>29182.32</v>
      </c>
    </row>
    <row r="57" spans="1:2" ht="31.5" x14ac:dyDescent="0.25">
      <c r="A57" s="4" t="s">
        <v>26</v>
      </c>
      <c r="B57" s="11">
        <v>18032.09</v>
      </c>
    </row>
    <row r="58" spans="1:2" ht="31.5" x14ac:dyDescent="0.25">
      <c r="A58" s="4" t="s">
        <v>28</v>
      </c>
      <c r="B58" s="11">
        <v>1858.26</v>
      </c>
    </row>
    <row r="59" spans="1:2" ht="31.5" x14ac:dyDescent="0.25">
      <c r="A59" s="4" t="s">
        <v>27</v>
      </c>
      <c r="B59" s="11">
        <v>619.74</v>
      </c>
    </row>
    <row r="60" spans="1:2" ht="30.75" customHeight="1" x14ac:dyDescent="0.25">
      <c r="A60" s="4" t="s">
        <v>33</v>
      </c>
      <c r="B60" s="11">
        <v>2181.7800000000002</v>
      </c>
    </row>
    <row r="61" spans="1:2" ht="47.25" x14ac:dyDescent="0.25">
      <c r="A61" s="4" t="s">
        <v>31</v>
      </c>
      <c r="B61" s="11">
        <v>1988.36</v>
      </c>
    </row>
    <row r="62" spans="1:2" ht="47.25" x14ac:dyDescent="0.25">
      <c r="A62" s="4" t="s">
        <v>32</v>
      </c>
      <c r="B62" s="11">
        <v>113949.63</v>
      </c>
    </row>
    <row r="63" spans="1:2" ht="31.5" x14ac:dyDescent="0.25">
      <c r="A63" s="4" t="s">
        <v>25</v>
      </c>
      <c r="B63" s="11">
        <v>215.73</v>
      </c>
    </row>
    <row r="64" spans="1:2" x14ac:dyDescent="0.25">
      <c r="A64" s="4" t="s">
        <v>42</v>
      </c>
      <c r="B64" s="11">
        <v>2505.89</v>
      </c>
    </row>
    <row r="65" spans="1:3" x14ac:dyDescent="0.25">
      <c r="A65" s="6" t="s">
        <v>34</v>
      </c>
      <c r="B65" s="11">
        <f>SUM(B53:B64)</f>
        <v>276465.36</v>
      </c>
      <c r="C65" s="14"/>
    </row>
    <row r="66" spans="1:3" x14ac:dyDescent="0.25">
      <c r="B66" s="13"/>
    </row>
    <row r="67" spans="1:3" ht="40.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x14ac:dyDescent="0.25">
      <c r="A73" s="4" t="s">
        <v>50</v>
      </c>
      <c r="B73" s="11" t="s">
        <v>39</v>
      </c>
    </row>
    <row r="74" spans="1:3" ht="31.5" x14ac:dyDescent="0.25">
      <c r="A74" s="4" t="s">
        <v>51</v>
      </c>
      <c r="B74" s="11" t="s">
        <v>41</v>
      </c>
    </row>
  </sheetData>
  <mergeCells count="6">
    <mergeCell ref="A10:B10"/>
    <mergeCell ref="A1:B1"/>
    <mergeCell ref="A2:B2"/>
    <mergeCell ref="A51:B51"/>
    <mergeCell ref="A67:B67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2020-03-25T03:33:22Z</dcterms:modified>
</cp:coreProperties>
</file>