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66"/>
</calcChain>
</file>

<file path=xl/sharedStrings.xml><?xml version="1.0" encoding="utf-8"?>
<sst xmlns="http://schemas.openxmlformats.org/spreadsheetml/2006/main" count="83" uniqueCount="56">
  <si>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</si>
  <si>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</si>
  <si>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</si>
  <si>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</si>
  <si>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</si>
  <si>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</si>
  <si>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</si>
  <si>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</si>
  <si>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</si>
  <si>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</si>
  <si>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</si>
  <si>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</si>
  <si>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</si>
  <si>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</si>
  <si>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</si>
  <si>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</si>
  <si>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</si>
  <si>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</si>
  <si>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</si>
  <si>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</si>
  <si>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</si>
  <si>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</si>
  <si>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</si>
  <si>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</si>
  <si>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</si>
  <si>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</si>
  <si>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</si>
  <si>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</si>
  <si>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</si>
  <si>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</si>
  <si>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</si>
  <si>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</si>
  <si>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</si>
  <si>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</si>
  <si>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</si>
  <si>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</si>
  <si>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</si>
  <si>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</si>
  <si>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</si>
  <si>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</si>
  <si>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2020 год</t>
  </si>
  <si>
    <t>Итого затрат за 2020 год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</si>
  <si>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</si>
  <si>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</si>
  <si>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</si>
  <si>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</si>
  <si>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</si>
  <si>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</si>
  <si>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-</t>
  </si>
  <si>
    <t>3.4 Водоотведение</t>
  </si>
  <si>
    <t>3.5 Электроснабжение</t>
  </si>
  <si>
    <t>3.6 Услуга по обращению с ТКО</t>
  </si>
  <si>
    <t>2 / 5095,66</t>
  </si>
  <si>
    <t>2 / 235,4</t>
  </si>
  <si>
    <t>3 / 1303</t>
  </si>
  <si>
    <t>ОТЧЕТ ОБ ИСПОЛНЕНИИ УПРАВЛЯЮЩЕЙ ОРГАНИЗАЦИЕЙ ООО "АРГИЛЛИТ" ДОГОВОРА УПРАВЛЕНИЯ МНОГОКВАРТИРНЫМ ДОМОМ ПО АДРЕСУ: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</si>
</sst>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" sqref="C1:I65536"/>
    </sheetView>
  </sheetViews>
  <sheetFormatPr defaultRowHeight="15.75"/>
  <cols>
    <col min="1" max="1" width="68.42578125" style="2" customWidth="1"/>
    <col min="2" max="2" width="23.28515625" style="3" customWidth="1"/>
    <col min="3" max="3" width="12.85546875" style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>
      <c r="A1" s="17" t="s">
        <v>55</v>
      </c>
      <c r="B1" s="17"/>
    </row>
    <row r="2" spans="1:5" ht="19.5">
      <c r="A2" s="16" t="s">
        <v>35</v>
      </c>
      <c r="B2" s="16"/>
    </row>
    <row r="4" spans="1:5">
      <c r="A4" s="4" t="s">
        <v>0</v>
      </c>
      <c r="B4" s="5" t="s">
        <v>40</v>
      </c>
    </row>
    <row r="5" spans="1:5">
      <c r="A5" s="4" t="s">
        <v>5</v>
      </c>
      <c r="B5" s="7">
        <v>43831</v>
      </c>
    </row>
    <row r="6" spans="1:5">
      <c r="A6" s="4" t="s">
        <v>6</v>
      </c>
      <c r="B6" s="7">
        <v>44196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6" t="s">
        <v>4</v>
      </c>
      <c r="B10" s="16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2">
        <f>1609744.27+B57+B58+B59</f>
        <v>1758344.52</v>
      </c>
    </row>
    <row r="13" spans="1:5" ht="31.5">
      <c r="A13" s="8" t="s">
        <v>8</v>
      </c>
      <c r="B13" s="12">
        <f>1576307.4+126121.3+14321.28+5174.05</f>
        <v>1721924.03</v>
      </c>
      <c r="E13" s="14"/>
    </row>
    <row r="14" spans="1:5" ht="31.5">
      <c r="A14" s="4" t="s">
        <v>13</v>
      </c>
      <c r="B14" s="12">
        <f>194798.37+16811.68+1864.67+231.87</f>
        <v>213706.59</v>
      </c>
    </row>
    <row r="15" spans="1:5">
      <c r="A15" s="8"/>
      <c r="B15" s="11"/>
    </row>
    <row r="16" spans="1:5">
      <c r="A16" s="8" t="s">
        <v>9</v>
      </c>
      <c r="B16" s="11">
        <v>20846.12</v>
      </c>
    </row>
    <row r="17" spans="1:2">
      <c r="A17" s="8" t="s">
        <v>33</v>
      </c>
      <c r="B17" s="11">
        <v>21105</v>
      </c>
    </row>
    <row r="18" spans="1:2">
      <c r="A18" s="4"/>
      <c r="B18" s="11"/>
    </row>
    <row r="19" spans="1:2">
      <c r="A19" s="4" t="s">
        <v>10</v>
      </c>
      <c r="B19" s="11">
        <v>14532.25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2008450.4</v>
      </c>
    </row>
    <row r="23" spans="1:2" ht="31.5">
      <c r="A23" s="8" t="s">
        <v>8</v>
      </c>
      <c r="B23" s="11">
        <v>1973336.38</v>
      </c>
    </row>
    <row r="24" spans="1:2" ht="31.5">
      <c r="A24" s="4" t="s">
        <v>13</v>
      </c>
      <c r="B24" s="11">
        <v>244014.13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313274.43</v>
      </c>
    </row>
    <row r="28" spans="1:2" ht="31.5">
      <c r="A28" s="8" t="s">
        <v>8</v>
      </c>
      <c r="B28" s="11">
        <v>307764.84000000003</v>
      </c>
    </row>
    <row r="29" spans="1:2" ht="31.5">
      <c r="A29" s="4" t="s">
        <v>13</v>
      </c>
      <c r="B29" s="11">
        <v>38336.339999999997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167327.79999999999</v>
      </c>
    </row>
    <row r="33" spans="1:2" ht="31.5">
      <c r="A33" s="8" t="s">
        <v>8</v>
      </c>
      <c r="B33" s="11">
        <v>164539.84</v>
      </c>
    </row>
    <row r="34" spans="1:2" ht="31.5">
      <c r="A34" s="4" t="s">
        <v>13</v>
      </c>
      <c r="B34" s="11">
        <v>19273.900000000001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198261.33</v>
      </c>
    </row>
    <row r="38" spans="1:2" ht="31.5">
      <c r="A38" s="8" t="s">
        <v>8</v>
      </c>
      <c r="B38" s="11">
        <v>194750.87</v>
      </c>
    </row>
    <row r="39" spans="1:2" ht="31.5">
      <c r="A39" s="4" t="s">
        <v>13</v>
      </c>
      <c r="B39" s="11">
        <v>23995.29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37</v>
      </c>
    </row>
    <row r="43" spans="1:2" ht="31.5">
      <c r="A43" s="8" t="s">
        <v>8</v>
      </c>
      <c r="B43" s="11"/>
    </row>
    <row r="44" spans="1:2" ht="31.5">
      <c r="A44" s="4" t="s">
        <v>13</v>
      </c>
      <c r="B44" s="11"/>
    </row>
    <row r="45" spans="1:2">
      <c r="A45" s="4"/>
      <c r="B45" s="11"/>
    </row>
    <row r="46" spans="1:2">
      <c r="A46" s="9" t="s">
        <v>36</v>
      </c>
      <c r="B46" s="10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/>
    </row>
    <row r="49" spans="1:2" ht="31.5">
      <c r="A49" s="4" t="s">
        <v>13</v>
      </c>
      <c r="B49" s="11"/>
    </row>
    <row r="51" spans="1:2" ht="36" customHeight="1">
      <c r="A51" s="15" t="s">
        <v>18</v>
      </c>
      <c r="B51" s="15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223474.12</v>
      </c>
    </row>
    <row r="54" spans="1:2" ht="49.5" customHeight="1">
      <c r="A54" s="4" t="s">
        <v>21</v>
      </c>
      <c r="B54" s="11">
        <v>140628</v>
      </c>
    </row>
    <row r="55" spans="1:2" ht="31.5">
      <c r="A55" s="4" t="s">
        <v>29</v>
      </c>
      <c r="B55" s="11">
        <v>180831.31</v>
      </c>
    </row>
    <row r="56" spans="1:2">
      <c r="A56" s="4" t="s">
        <v>28</v>
      </c>
      <c r="B56" s="11">
        <v>188687.55</v>
      </c>
    </row>
    <row r="57" spans="1:2" ht="31.5">
      <c r="A57" s="4" t="s">
        <v>25</v>
      </c>
      <c r="B57" s="11">
        <v>128739.82</v>
      </c>
    </row>
    <row r="58" spans="1:2" ht="31.5">
      <c r="A58" s="4" t="s">
        <v>27</v>
      </c>
      <c r="B58" s="11">
        <v>14604.74</v>
      </c>
    </row>
    <row r="59" spans="1:2" ht="31.5">
      <c r="A59" s="4" t="s">
        <v>26</v>
      </c>
      <c r="B59" s="11">
        <v>5255.69</v>
      </c>
    </row>
    <row r="60" spans="1:2" ht="33.75" customHeight="1">
      <c r="A60" s="4" t="s">
        <v>32</v>
      </c>
      <c r="B60" s="11">
        <v>4085.77</v>
      </c>
    </row>
    <row r="61" spans="1:2" ht="47.25">
      <c r="A61" s="4" t="s">
        <v>30</v>
      </c>
      <c r="B61" s="11">
        <v>656849.15</v>
      </c>
    </row>
    <row r="62" spans="1:2" ht="47.25">
      <c r="A62" s="4" t="s">
        <v>31</v>
      </c>
      <c r="B62" s="11">
        <v>344305.1</v>
      </c>
    </row>
    <row r="63" spans="1:2" ht="31.5">
      <c r="A63" s="4" t="s">
        <v>24</v>
      </c>
      <c r="B63" s="11">
        <v>3044.6</v>
      </c>
    </row>
    <row r="64" spans="1:2">
      <c r="A64" s="4" t="s">
        <v>38</v>
      </c>
      <c r="B64" s="11">
        <v>276610.36</v>
      </c>
    </row>
    <row r="65" spans="1:5">
      <c r="A65" s="4" t="s">
        <v>39</v>
      </c>
      <c r="B65" s="11">
        <v>35296.959999999999</v>
      </c>
    </row>
    <row r="66" spans="1:5">
      <c r="A66" s="6" t="s">
        <v>41</v>
      </c>
      <c r="B66" s="11">
        <f>SUM(B53:B65)</f>
        <v>2202413.17</v>
      </c>
      <c r="C66" s="14"/>
      <c r="E66" s="14"/>
    </row>
    <row r="67" spans="1:5">
      <c r="B67" s="13"/>
    </row>
    <row r="68" spans="1:5" ht="59.25" customHeight="1">
      <c r="A68" s="15" t="s">
        <v>42</v>
      </c>
      <c r="B68" s="15"/>
    </row>
    <row r="69" spans="1:5" ht="47.25">
      <c r="A69" s="4" t="s">
        <v>43</v>
      </c>
      <c r="B69" s="5" t="s">
        <v>44</v>
      </c>
    </row>
    <row r="70" spans="1:5">
      <c r="A70" s="4" t="s">
        <v>45</v>
      </c>
      <c r="B70" s="11" t="s">
        <v>48</v>
      </c>
    </row>
    <row r="71" spans="1:5">
      <c r="A71" s="4" t="s">
        <v>46</v>
      </c>
      <c r="B71" s="11" t="s">
        <v>52</v>
      </c>
    </row>
    <row r="72" spans="1:5">
      <c r="A72" s="4" t="s">
        <v>47</v>
      </c>
      <c r="B72" s="5" t="s">
        <v>53</v>
      </c>
    </row>
    <row r="73" spans="1:5">
      <c r="A73" s="4" t="s">
        <v>49</v>
      </c>
      <c r="B73" s="5" t="s">
        <v>54</v>
      </c>
    </row>
    <row r="74" spans="1:5" ht="31.5">
      <c r="A74" s="4" t="s">
        <v>50</v>
      </c>
      <c r="B74" s="11" t="s">
        <v>37</v>
      </c>
    </row>
    <row r="75" spans="1:5" ht="31.5">
      <c r="A75" s="4" t="s">
        <v>51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2021-03-29T02:25:27Z</cp:lastPrinted>
  <dcterms:created xsi:type="dcterms:W3CDTF">2020-01-17T08:27:27Z</dcterms:created>
  <dcterms:modified xsi:type="dcterms:W3CDTF">2021-03-29T03:02:07Z</dcterms:modified>
</cp:coreProperties>
</file>