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A0D55C27-381A-4FA5-874B-9BCB99A6FAD9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14" i="1" l="1"/>
  <c r="B54" i="1" l="1"/>
  <c r="B65" i="1" s="1"/>
  <c r="B13" i="1" l="1"/>
  <c r="B12" i="1"/>
</calcChain>
</file>

<file path=xl/sharedStrings.xml><?xml version="1.0" encoding="utf-8"?>
<sst xmlns="http://schemas.openxmlformats.org/spreadsheetml/2006/main" count="85" uniqueCount="54">
  <si>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</si>
  <si>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</si>
  <si>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</si>
  <si>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</si>
  <si>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</si>
  <si>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</si>
  <si>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</si>
  <si>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</si>
  <si>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</si>
  <si>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</si>
  <si>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</si>
  <si>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</si>
  <si>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</si>
  <si>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</si>
  <si>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</si>
  <si>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</si>
  <si>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</si>
  <si>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</si>
  <si>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</si>
  <si>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</si>
  <si>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</si>
  <si>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</si>
  <si>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</si>
  <si>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</si>
  <si>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</si>
  <si>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</si>
  <si>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</si>
  <si>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</si>
  <si>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</si>
  <si>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</si>
  <si>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</si>
  <si>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</si>
  <si>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</si>
  <si>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</si>
  <si>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</si>
  <si>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</si>
  <si>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</si>
  <si>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</si>
  <si>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ЧЕРНЫХ, д. 2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</si>
  <si>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</si>
  <si>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</si>
  <si>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</si>
  <si>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</si>
  <si>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</si>
  <si>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</si>
  <si>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</si>
  <si>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</si>
  <si>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</si>
  <si>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</si>
  <si>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</si>
  <si>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</si>
  <si>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</si>
  <si>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54,10</t>
  </si>
  <si>
    <t>2 / 208,93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</si>
</sst>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150563.91+B57+B58+B59</f>
        <v>162130.16999999998</v>
      </c>
    </row>
    <row r="13" spans="1:2" ht="31.5" x14ac:dyDescent="0.25">
      <c r="A13" s="8" t="s">
        <v>9</v>
      </c>
      <c r="B13" s="12">
        <f>107393.67+6731.13+866.8+341.08</f>
        <v>115332.68000000001</v>
      </c>
    </row>
    <row r="14" spans="1:2" ht="31.5" x14ac:dyDescent="0.25">
      <c r="A14" s="4" t="s">
        <v>14</v>
      </c>
      <c r="B14" s="12">
        <f>272768.71+8279.69+1125.14+461.2</f>
        <v>282634.74000000005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11809.45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14216.29</v>
      </c>
    </row>
    <row r="24" spans="1:2" ht="31.5" x14ac:dyDescent="0.25">
      <c r="A24" s="4" t="s">
        <v>14</v>
      </c>
      <c r="B24" s="11">
        <v>229854.86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2598.2800000000002</v>
      </c>
    </row>
    <row r="29" spans="1:2" ht="31.5" x14ac:dyDescent="0.25">
      <c r="A29" s="4" t="s">
        <v>14</v>
      </c>
      <c r="B29" s="11">
        <v>78766.38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29040.78</v>
      </c>
    </row>
    <row r="33" spans="1:2" ht="31.5" x14ac:dyDescent="0.25">
      <c r="A33" s="8" t="s">
        <v>9</v>
      </c>
      <c r="B33" s="11">
        <v>14828.41</v>
      </c>
    </row>
    <row r="34" spans="1:2" ht="31.5" x14ac:dyDescent="0.25">
      <c r="A34" s="4" t="s">
        <v>14</v>
      </c>
      <c r="B34" s="11">
        <v>61970.44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31238.47</v>
      </c>
    </row>
    <row r="38" spans="1:2" ht="31.5" x14ac:dyDescent="0.25">
      <c r="A38" s="8" t="s">
        <v>9</v>
      </c>
      <c r="B38" s="11">
        <v>14750.69</v>
      </c>
    </row>
    <row r="39" spans="1:2" ht="31.5" x14ac:dyDescent="0.25">
      <c r="A39" s="4" t="s">
        <v>14</v>
      </c>
      <c r="B39" s="11">
        <v>70422.850000000006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75178.600000000006</v>
      </c>
    </row>
    <row r="43" spans="1:2" ht="31.5" x14ac:dyDescent="0.25">
      <c r="A43" s="8" t="s">
        <v>9</v>
      </c>
      <c r="B43" s="11">
        <v>46810.81</v>
      </c>
    </row>
    <row r="44" spans="1:2" ht="31.5" x14ac:dyDescent="0.25">
      <c r="A44" s="4" t="s">
        <v>14</v>
      </c>
      <c r="B44" s="11">
        <v>156714.82999999999</v>
      </c>
    </row>
    <row r="45" spans="1:2" x14ac:dyDescent="0.25">
      <c r="A45" s="4"/>
      <c r="B45" s="11"/>
    </row>
    <row r="46" spans="1:2" x14ac:dyDescent="0.25">
      <c r="A46" s="9" t="s">
        <v>41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7.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20761-390.45</f>
        <v>20370.55</v>
      </c>
    </row>
    <row r="54" spans="1:2" ht="52.5" customHeight="1" x14ac:dyDescent="0.25">
      <c r="A54" s="4" t="s">
        <v>22</v>
      </c>
      <c r="B54" s="11">
        <f>55498</f>
        <v>55498</v>
      </c>
    </row>
    <row r="55" spans="1:2" ht="31.5" x14ac:dyDescent="0.25">
      <c r="A55" s="4" t="s">
        <v>30</v>
      </c>
      <c r="B55" s="11">
        <v>20086.7</v>
      </c>
    </row>
    <row r="56" spans="1:2" x14ac:dyDescent="0.25">
      <c r="A56" s="4" t="s">
        <v>29</v>
      </c>
      <c r="B56" s="11">
        <v>21506.76</v>
      </c>
    </row>
    <row r="57" spans="1:2" ht="31.5" x14ac:dyDescent="0.25">
      <c r="A57" s="4" t="s">
        <v>26</v>
      </c>
      <c r="B57" s="11">
        <v>9688.5</v>
      </c>
    </row>
    <row r="58" spans="1:2" ht="31.5" x14ac:dyDescent="0.25">
      <c r="A58" s="4" t="s">
        <v>28</v>
      </c>
      <c r="B58" s="11">
        <v>1369.8</v>
      </c>
    </row>
    <row r="59" spans="1:2" ht="31.5" x14ac:dyDescent="0.25">
      <c r="A59" s="4" t="s">
        <v>27</v>
      </c>
      <c r="B59" s="11">
        <v>507.96</v>
      </c>
    </row>
    <row r="60" spans="1:2" ht="30.75" customHeight="1" x14ac:dyDescent="0.25">
      <c r="A60" s="4" t="s">
        <v>33</v>
      </c>
      <c r="B60" s="11">
        <v>649.98</v>
      </c>
    </row>
    <row r="61" spans="1:2" ht="47.25" x14ac:dyDescent="0.25">
      <c r="A61" s="4" t="s">
        <v>31</v>
      </c>
      <c r="B61" s="11">
        <v>13432.91</v>
      </c>
    </row>
    <row r="62" spans="1:2" ht="47.25" x14ac:dyDescent="0.25">
      <c r="A62" s="4" t="s">
        <v>32</v>
      </c>
      <c r="B62" s="11">
        <v>87331.99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403.65</v>
      </c>
    </row>
    <row r="65" spans="1:3" x14ac:dyDescent="0.25">
      <c r="A65" s="6" t="s">
        <v>34</v>
      </c>
      <c r="B65" s="11">
        <f>SUM(B53:B64)</f>
        <v>230846.80000000002</v>
      </c>
      <c r="C65" s="14"/>
    </row>
    <row r="66" spans="1:3" x14ac:dyDescent="0.25">
      <c r="B66" s="13"/>
    </row>
    <row r="67" spans="1:3" ht="37.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40</v>
      </c>
    </row>
    <row r="70" spans="1:3" ht="31.5" x14ac:dyDescent="0.25">
      <c r="A70" s="4" t="s">
        <v>47</v>
      </c>
      <c r="B70" s="11" t="s">
        <v>40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x14ac:dyDescent="0.25">
      <c r="A73" s="4" t="s">
        <v>50</v>
      </c>
      <c r="B73" s="11" t="s">
        <v>39</v>
      </c>
    </row>
    <row r="74" spans="1:3" ht="31.5" x14ac:dyDescent="0.25">
      <c r="A74" s="4" t="s">
        <v>51</v>
      </c>
      <c r="B74" s="11" t="s">
        <v>40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2020-03-25T04:12:34Z</dcterms:modified>
</cp:coreProperties>
</file>