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DEDBAECD-8A2F-4249-BE58-40725BF5C0CB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54" i="1" l="1"/>
  <c r="B65" i="1" l="1"/>
  <c r="B13" i="1" l="1"/>
  <c r="B14" i="1" l="1"/>
  <c r="B12" i="1" l="1"/>
</calcChain>
</file>

<file path=xl/sharedStrings.xml><?xml version="1.0" encoding="utf-8"?>
<sst xmlns="http://schemas.openxmlformats.org/spreadsheetml/2006/main" count="85" uniqueCount="54">
  <si>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</si>
  <si>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</si>
  <si>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</si>
  <si>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</si>
  <si>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</si>
  <si>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</si>
  <si>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</si>
  <si>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</si>
  <si>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</si>
  <si>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</si>
  <si>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</si>
  <si>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</si>
  <si>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</si>
  <si>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</si>
  <si>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</si>
  <si>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</si>
  <si>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</si>
  <si>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</si>
  <si>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</si>
  <si>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</si>
  <si>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</si>
  <si>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</si>
  <si>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</si>
  <si>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</si>
  <si>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</si>
  <si>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</si>
  <si>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</si>
  <si>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</si>
  <si>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</si>
  <si>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</si>
  <si>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</si>
  <si>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</si>
  <si>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</si>
  <si>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</si>
  <si>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</si>
  <si>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</si>
  <si>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</si>
  <si>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</si>
  <si>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ЧЕРНЫХ, д. 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</si>
  <si>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</si>
  <si>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</si>
  <si>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</si>
  <si>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</si>
  <si>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</si>
  <si>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</si>
  <si>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</si>
  <si>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</si>
  <si>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</si>
  <si>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</si>
  <si>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</si>
  <si>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</si>
  <si>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</si>
  <si>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64,10</t>
  </si>
  <si>
    <t>2 / 245,71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</si>
</sst>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3">
        <f>183377.15+B57+B58+B59</f>
        <v>194556.34999999998</v>
      </c>
    </row>
    <row r="13" spans="1:3" ht="31.5" x14ac:dyDescent="0.25">
      <c r="A13" s="8" t="s">
        <v>9</v>
      </c>
      <c r="B13" s="13">
        <f>134511.25+6437.19+261.17+571.3</f>
        <v>141780.91</v>
      </c>
      <c r="C13" s="12"/>
    </row>
    <row r="14" spans="1:3" ht="31.5" x14ac:dyDescent="0.25">
      <c r="A14" s="4" t="s">
        <v>14</v>
      </c>
      <c r="B14" s="13">
        <f>313980.16+9600.35+1311.69+474.73</f>
        <v>325366.92999999993</v>
      </c>
      <c r="C14" s="12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3693.66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40</v>
      </c>
    </row>
    <row r="23" spans="1:2" ht="31.5" x14ac:dyDescent="0.25">
      <c r="A23" s="8" t="s">
        <v>9</v>
      </c>
      <c r="B23" s="11">
        <v>18226.189999999999</v>
      </c>
    </row>
    <row r="24" spans="1:2" ht="31.5" x14ac:dyDescent="0.25">
      <c r="A24" s="4" t="s">
        <v>14</v>
      </c>
      <c r="B24" s="11">
        <v>219235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40</v>
      </c>
    </row>
    <row r="28" spans="1:2" ht="31.5" x14ac:dyDescent="0.25">
      <c r="A28" s="8" t="s">
        <v>9</v>
      </c>
      <c r="B28" s="11">
        <v>10965.88</v>
      </c>
    </row>
    <row r="29" spans="1:2" ht="31.5" x14ac:dyDescent="0.25">
      <c r="A29" s="4" t="s">
        <v>14</v>
      </c>
      <c r="B29" s="11">
        <v>73771.600000000006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37397.68</v>
      </c>
    </row>
    <row r="33" spans="1:2" ht="31.5" x14ac:dyDescent="0.25">
      <c r="A33" s="8" t="s">
        <v>9</v>
      </c>
      <c r="B33" s="11">
        <v>20341.080000000002</v>
      </c>
    </row>
    <row r="34" spans="1:2" ht="31.5" x14ac:dyDescent="0.25">
      <c r="A34" s="4" t="s">
        <v>14</v>
      </c>
      <c r="B34" s="11">
        <v>64608.51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41723.15</v>
      </c>
    </row>
    <row r="38" spans="1:2" ht="31.5" x14ac:dyDescent="0.25">
      <c r="A38" s="8" t="s">
        <v>9</v>
      </c>
      <c r="B38" s="11">
        <v>21623.42</v>
      </c>
    </row>
    <row r="39" spans="1:2" ht="31.5" x14ac:dyDescent="0.25">
      <c r="A39" s="4" t="s">
        <v>14</v>
      </c>
      <c r="B39" s="11">
        <v>75027.87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103116.26</v>
      </c>
    </row>
    <row r="43" spans="1:2" ht="31.5" x14ac:dyDescent="0.25">
      <c r="A43" s="8" t="s">
        <v>9</v>
      </c>
      <c r="B43" s="11">
        <v>72304.67</v>
      </c>
    </row>
    <row r="44" spans="1:2" ht="31.5" x14ac:dyDescent="0.25">
      <c r="A44" s="4" t="s">
        <v>14</v>
      </c>
      <c r="B44" s="11">
        <v>151940.51</v>
      </c>
    </row>
    <row r="45" spans="1:2" x14ac:dyDescent="0.25">
      <c r="A45" s="4"/>
      <c r="B45" s="11"/>
    </row>
    <row r="46" spans="1:2" x14ac:dyDescent="0.25">
      <c r="A46" s="9" t="s">
        <v>41</v>
      </c>
      <c r="B46" s="10" t="s">
        <v>24</v>
      </c>
    </row>
    <row r="47" spans="1:2" ht="37.5" customHeight="1" x14ac:dyDescent="0.25">
      <c r="A47" s="4" t="s">
        <v>8</v>
      </c>
      <c r="B47" s="19" t="s">
        <v>40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41.2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16451-3198.66</f>
        <v>13252.34</v>
      </c>
    </row>
    <row r="54" spans="1:2" ht="54.75" customHeight="1" x14ac:dyDescent="0.25">
      <c r="A54" s="4" t="s">
        <v>22</v>
      </c>
      <c r="B54" s="11">
        <f>55498-4375.95</f>
        <v>51122.05</v>
      </c>
    </row>
    <row r="55" spans="1:2" ht="31.5" x14ac:dyDescent="0.25">
      <c r="A55" s="4" t="s">
        <v>30</v>
      </c>
      <c r="B55" s="11">
        <v>25408.94</v>
      </c>
    </row>
    <row r="56" spans="1:2" x14ac:dyDescent="0.25">
      <c r="A56" s="4" t="s">
        <v>29</v>
      </c>
      <c r="B56" s="11">
        <v>27205.59</v>
      </c>
    </row>
    <row r="57" spans="1:2" ht="31.5" x14ac:dyDescent="0.25">
      <c r="A57" s="4" t="s">
        <v>26</v>
      </c>
      <c r="B57" s="11">
        <v>9703.56</v>
      </c>
    </row>
    <row r="58" spans="1:2" ht="31.5" x14ac:dyDescent="0.25">
      <c r="A58" s="4" t="s">
        <v>28</v>
      </c>
      <c r="B58" s="11">
        <v>1090.68</v>
      </c>
    </row>
    <row r="59" spans="1:2" ht="31.5" x14ac:dyDescent="0.25">
      <c r="A59" s="4" t="s">
        <v>27</v>
      </c>
      <c r="B59" s="11">
        <v>384.96</v>
      </c>
    </row>
    <row r="60" spans="1:2" ht="30.75" customHeight="1" x14ac:dyDescent="0.25">
      <c r="A60" s="4" t="s">
        <v>33</v>
      </c>
      <c r="B60" s="11">
        <v>592.02</v>
      </c>
    </row>
    <row r="61" spans="1:2" ht="47.25" x14ac:dyDescent="0.25">
      <c r="A61" s="4" t="s">
        <v>31</v>
      </c>
      <c r="B61" s="11">
        <v>21146.45</v>
      </c>
    </row>
    <row r="62" spans="1:2" ht="47.25" x14ac:dyDescent="0.25">
      <c r="A62" s="4" t="s">
        <v>32</v>
      </c>
      <c r="B62" s="11">
        <v>84388.59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20637.099999999999</v>
      </c>
    </row>
    <row r="65" spans="1:3" x14ac:dyDescent="0.25">
      <c r="A65" s="6" t="s">
        <v>34</v>
      </c>
      <c r="B65" s="11">
        <f>SUM(B53:B64)</f>
        <v>254932.28</v>
      </c>
      <c r="C65" s="15"/>
    </row>
    <row r="66" spans="1:3" x14ac:dyDescent="0.25">
      <c r="B66" s="14"/>
      <c r="C66" s="15"/>
    </row>
    <row r="67" spans="1:3" ht="38.25" customHeight="1" x14ac:dyDescent="0.25">
      <c r="A67" s="18" t="s">
        <v>43</v>
      </c>
      <c r="B67" s="18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40</v>
      </c>
    </row>
    <row r="70" spans="1:3" ht="31.5" x14ac:dyDescent="0.25">
      <c r="A70" s="4" t="s">
        <v>47</v>
      </c>
      <c r="B70" s="11" t="s">
        <v>40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x14ac:dyDescent="0.25">
      <c r="A73" s="4" t="s">
        <v>50</v>
      </c>
      <c r="B73" s="11" t="s">
        <v>39</v>
      </c>
    </row>
    <row r="74" spans="1:3" ht="31.5" x14ac:dyDescent="0.25">
      <c r="A74" s="4" t="s">
        <v>51</v>
      </c>
      <c r="B74" s="11" t="s">
        <v>40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2020-03-25T04:14:14Z</dcterms:modified>
</cp:coreProperties>
</file>