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FE650090-FFDC-4E9F-8BD7-4810FFFE29AC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<sst xmlns="http://schemas.openxmlformats.org/spreadsheetml/2006/main" count="84" uniqueCount="53">
  <si>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</si>
  <si>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</si>
  <si>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</si>
  <si>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</si>
  <si>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</si>
  <si>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</si>
  <si>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</si>
  <si>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</si>
  <si>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</si>
  <si>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</si>
  <si>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</si>
  <si>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</si>
  <si>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</si>
  <si>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</si>
  <si>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</si>
  <si>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</si>
  <si>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</si>
  <si>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</si>
  <si>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</si>
  <si>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</si>
  <si>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</si>
  <si>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</si>
  <si>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</si>
  <si>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</si>
  <si>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</si>
  <si>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</si>
  <si>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</si>
  <si>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</si>
  <si>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</si>
  <si>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</si>
  <si>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</si>
  <si>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</si>
  <si>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</si>
  <si>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</si>
  <si>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</si>
  <si>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25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</si>
  <si>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</si>
  <si>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</si>
  <si>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</si>
  <si>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</si>
  <si>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</si>
  <si>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</si>
  <si>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</si>
  <si>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</si>
  <si>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</si>
  <si>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</si>
  <si>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</si>
  <si>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</si>
  <si>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</si>
  <si>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</si>
  <si>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1 / 193,03</t>
  </si>
  <si>
    <t>Итого затрат за 2020 год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</si>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</sst>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7" zoomScaleNormal="100" workbookViewId="0">
      <selection activeCell="C7" sqref="C1:E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285156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6" t="s">
        <v>52</v>
      </c>
      <c r="B1" s="16"/>
    </row>
    <row r="2" spans="1:5" ht="19.5" x14ac:dyDescent="0.25">
      <c r="A2" s="15" t="s">
        <v>35</v>
      </c>
      <c r="B2" s="15"/>
    </row>
    <row r="4" spans="1:5" x14ac:dyDescent="0.25">
      <c r="A4" s="4" t="s">
        <v>0</v>
      </c>
      <c r="B4" s="5" t="s">
        <v>39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5" t="s">
        <v>4</v>
      </c>
      <c r="B10" s="15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2">
        <f>77996.52+B57+B58+B59</f>
        <v>90385.140000000014</v>
      </c>
    </row>
    <row r="13" spans="1:5" ht="31.5" x14ac:dyDescent="0.25">
      <c r="A13" s="8" t="s">
        <v>8</v>
      </c>
      <c r="B13" s="12">
        <f>73413.93+11061.69+588.01</f>
        <v>85063.62999999999</v>
      </c>
      <c r="E13" s="14"/>
    </row>
    <row r="14" spans="1:5" ht="31.5" x14ac:dyDescent="0.25">
      <c r="A14" s="4" t="s">
        <v>13</v>
      </c>
      <c r="B14" s="12">
        <f>30117.13+4358.58+238.1</f>
        <v>34713.81</v>
      </c>
    </row>
    <row r="15" spans="1:5" x14ac:dyDescent="0.25">
      <c r="A15" s="8"/>
      <c r="B15" s="11"/>
    </row>
    <row r="16" spans="1:5" x14ac:dyDescent="0.25">
      <c r="A16" s="8" t="s">
        <v>9</v>
      </c>
      <c r="B16" s="11">
        <v>6322.68</v>
      </c>
    </row>
    <row r="17" spans="1:2" x14ac:dyDescent="0.25">
      <c r="A17" s="8" t="s">
        <v>33</v>
      </c>
      <c r="B17" s="11">
        <v>6322.68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4128.8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4069.6</v>
      </c>
    </row>
    <row r="24" spans="1:2" ht="31.5" x14ac:dyDescent="0.25">
      <c r="A24" s="4" t="s">
        <v>13</v>
      </c>
      <c r="B24" s="11">
        <v>9755.34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676.72</v>
      </c>
    </row>
    <row r="29" spans="1:2" ht="31.5" x14ac:dyDescent="0.25">
      <c r="A29" s="4" t="s">
        <v>13</v>
      </c>
      <c r="B29" s="11">
        <v>1622.14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15341.92</v>
      </c>
    </row>
    <row r="33" spans="1:2" ht="31.5" x14ac:dyDescent="0.25">
      <c r="A33" s="8" t="s">
        <v>8</v>
      </c>
      <c r="B33" s="11">
        <v>14612.1</v>
      </c>
    </row>
    <row r="34" spans="1:2" ht="31.5" x14ac:dyDescent="0.25">
      <c r="A34" s="4" t="s">
        <v>13</v>
      </c>
      <c r="B34" s="11">
        <v>6825.68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15559.03</v>
      </c>
    </row>
    <row r="38" spans="1:2" ht="31.5" x14ac:dyDescent="0.25">
      <c r="A38" s="8" t="s">
        <v>8</v>
      </c>
      <c r="B38" s="11">
        <v>14969.62</v>
      </c>
    </row>
    <row r="39" spans="1:2" ht="31.5" x14ac:dyDescent="0.25">
      <c r="A39" s="4" t="s">
        <v>13</v>
      </c>
      <c r="B39" s="11">
        <v>7355.32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14457.73</v>
      </c>
    </row>
    <row r="54" spans="1:2" ht="47.25" customHeight="1" x14ac:dyDescent="0.25">
      <c r="A54" s="4" t="s">
        <v>21</v>
      </c>
      <c r="B54" s="11">
        <v>46872</v>
      </c>
    </row>
    <row r="55" spans="1:2" ht="31.5" x14ac:dyDescent="0.25">
      <c r="A55" s="4" t="s">
        <v>29</v>
      </c>
      <c r="B55" s="11">
        <v>13980.53</v>
      </c>
    </row>
    <row r="56" spans="1:2" x14ac:dyDescent="0.25">
      <c r="A56" s="4" t="s">
        <v>28</v>
      </c>
      <c r="B56" s="11">
        <v>14714.85</v>
      </c>
    </row>
    <row r="57" spans="1:2" ht="31.5" x14ac:dyDescent="0.25">
      <c r="A57" s="4" t="s">
        <v>25</v>
      </c>
      <c r="B57" s="11">
        <v>11774.49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614.13</v>
      </c>
    </row>
    <row r="60" spans="1:2" ht="30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106686.22</v>
      </c>
    </row>
    <row r="62" spans="1:2" ht="47.25" x14ac:dyDescent="0.25">
      <c r="A62" s="4" t="s">
        <v>31</v>
      </c>
      <c r="B62" s="11">
        <v>23253.89</v>
      </c>
    </row>
    <row r="63" spans="1:2" ht="31.5" x14ac:dyDescent="0.25">
      <c r="A63" s="4" t="s">
        <v>24</v>
      </c>
      <c r="B63" s="11">
        <v>222.2</v>
      </c>
    </row>
    <row r="64" spans="1:2" x14ac:dyDescent="0.25">
      <c r="A64" s="4" t="s">
        <v>38</v>
      </c>
      <c r="B64" s="11">
        <v>0</v>
      </c>
    </row>
    <row r="65" spans="1:5" x14ac:dyDescent="0.25">
      <c r="A65" s="6" t="s">
        <v>51</v>
      </c>
      <c r="B65" s="11">
        <f>SUM(B53:B64)</f>
        <v>232576.04000000004</v>
      </c>
      <c r="C65" s="14"/>
      <c r="E65" s="14"/>
    </row>
    <row r="66" spans="1:5" x14ac:dyDescent="0.25">
      <c r="B66" s="13"/>
    </row>
    <row r="67" spans="1:5" ht="43.5" customHeight="1" x14ac:dyDescent="0.25">
      <c r="A67" s="17" t="s">
        <v>40</v>
      </c>
      <c r="B67" s="17"/>
    </row>
    <row r="68" spans="1:5" ht="47.25" x14ac:dyDescent="0.25">
      <c r="A68" s="4" t="s">
        <v>41</v>
      </c>
      <c r="B68" s="5" t="s">
        <v>42</v>
      </c>
    </row>
    <row r="69" spans="1:5" ht="31.5" x14ac:dyDescent="0.25">
      <c r="A69" s="4" t="s">
        <v>43</v>
      </c>
      <c r="B69" s="11" t="s">
        <v>36</v>
      </c>
    </row>
    <row r="70" spans="1:5" ht="31.5" x14ac:dyDescent="0.25">
      <c r="A70" s="4" t="s">
        <v>44</v>
      </c>
      <c r="B70" s="11" t="s">
        <v>36</v>
      </c>
    </row>
    <row r="71" spans="1:5" x14ac:dyDescent="0.25">
      <c r="A71" s="4" t="s">
        <v>45</v>
      </c>
      <c r="B71" s="5" t="s">
        <v>46</v>
      </c>
    </row>
    <row r="72" spans="1:5" x14ac:dyDescent="0.25">
      <c r="A72" s="4" t="s">
        <v>47</v>
      </c>
      <c r="B72" s="5" t="s">
        <v>50</v>
      </c>
    </row>
    <row r="73" spans="1:5" ht="31.5" x14ac:dyDescent="0.25">
      <c r="A73" s="4" t="s">
        <v>48</v>
      </c>
      <c r="B73" s="11" t="s">
        <v>36</v>
      </c>
    </row>
    <row r="74" spans="1:5" ht="31.5" x14ac:dyDescent="0.25">
      <c r="A74" s="4" t="s">
        <v>49</v>
      </c>
      <c r="B74" s="11" t="s">
        <v>36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2021-03-30T01:21:47Z</cp:lastPrinted>
  <dcterms:created xsi:type="dcterms:W3CDTF">2020-01-17T08:27:27Z</dcterms:created>
  <dcterms:modified xsi:type="dcterms:W3CDTF">2021-03-30T01:22:37Z</dcterms:modified>
</cp:coreProperties>
</file>