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59A9588E-1169-4E09-B293-C604C6DC5EBF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54" i="1" l="1"/>
  <c r="B65" i="1" l="1"/>
  <c r="B14" i="1" l="1"/>
  <c r="B13" i="1" l="1"/>
  <c r="B12" i="1"/>
</calcChain>
</file>

<file path=xl/sharedStrings.xml><?xml version="1.0" encoding="utf-8"?>
<sst xmlns="http://schemas.openxmlformats.org/spreadsheetml/2006/main" count="84" uniqueCount="53">
  <si>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</si>
  <si>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</si>
  <si>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</si>
  <si>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</si>
  <si>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</si>
  <si>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</si>
  <si>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</si>
  <si>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</si>
  <si>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</si>
  <si>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</si>
  <si>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</si>
  <si>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</si>
  <si>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</si>
  <si>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</si>
  <si>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</si>
  <si>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</si>
  <si>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</si>
  <si>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</si>
  <si>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</si>
  <si>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</si>
  <si>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</si>
  <si>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</si>
  <si>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</si>
  <si>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</si>
  <si>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</si>
  <si>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</si>
  <si>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</si>
  <si>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</si>
  <si>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</si>
  <si>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</si>
  <si>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</si>
  <si>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</si>
  <si>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</si>
  <si>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</si>
  <si>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</si>
  <si>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</si>
  <si>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</si>
  <si>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</si>
  <si>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1 МАЯ, д. 25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</si>
  <si>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</si>
  <si>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</si>
  <si>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</si>
  <si>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</si>
  <si>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</si>
  <si>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</si>
  <si>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</si>
  <si>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</si>
  <si>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</si>
  <si>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</si>
  <si>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</si>
  <si>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</si>
  <si>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28,65</t>
  </si>
  <si>
    <t>1 / 19,28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</si>
</sst>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4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68628.02+B57+B58+B59</f>
        <v>79737.570000000007</v>
      </c>
    </row>
    <row r="13" spans="1:2" ht="31.5" x14ac:dyDescent="0.25">
      <c r="A13" s="8" t="s">
        <v>9</v>
      </c>
      <c r="B13" s="12">
        <f>66983.91+8996.37+563.85</f>
        <v>76544.13</v>
      </c>
    </row>
    <row r="14" spans="1:2" ht="31.5" x14ac:dyDescent="0.25">
      <c r="A14" s="4" t="s">
        <v>14</v>
      </c>
      <c r="B14" s="12">
        <f>25534.54+3645.78+211.98</f>
        <v>29392.3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6322.68</v>
      </c>
    </row>
    <row r="17" spans="1:2" x14ac:dyDescent="0.25">
      <c r="A17" s="8" t="s">
        <v>36</v>
      </c>
      <c r="B17" s="11">
        <v>6322.68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4666.3500000000004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39</v>
      </c>
    </row>
    <row r="23" spans="1:2" ht="31.5" x14ac:dyDescent="0.25">
      <c r="A23" s="8" t="s">
        <v>9</v>
      </c>
      <c r="B23" s="11">
        <v>16244.49</v>
      </c>
    </row>
    <row r="24" spans="1:2" ht="31.5" x14ac:dyDescent="0.25">
      <c r="A24" s="4" t="s">
        <v>14</v>
      </c>
      <c r="B24" s="11">
        <v>13824.94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39</v>
      </c>
    </row>
    <row r="28" spans="1:2" ht="31.5" x14ac:dyDescent="0.25">
      <c r="A28" s="8" t="s">
        <v>9</v>
      </c>
      <c r="B28" s="11">
        <v>3681.95</v>
      </c>
    </row>
    <row r="29" spans="1:2" ht="31.5" x14ac:dyDescent="0.25">
      <c r="A29" s="4" t="s">
        <v>14</v>
      </c>
      <c r="B29" s="11">
        <v>2298.86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14920.09</v>
      </c>
    </row>
    <row r="33" spans="1:2" ht="31.5" x14ac:dyDescent="0.25">
      <c r="A33" s="8" t="s">
        <v>9</v>
      </c>
      <c r="B33" s="11">
        <v>13725.18</v>
      </c>
    </row>
    <row r="34" spans="1:2" ht="31.5" x14ac:dyDescent="0.25">
      <c r="A34" s="4" t="s">
        <v>14</v>
      </c>
      <c r="B34" s="11">
        <v>6095.86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14936.48</v>
      </c>
    </row>
    <row r="38" spans="1:2" ht="31.5" x14ac:dyDescent="0.25">
      <c r="A38" s="8" t="s">
        <v>9</v>
      </c>
      <c r="B38" s="11">
        <v>13802.77</v>
      </c>
    </row>
    <row r="39" spans="1:2" ht="31.5" x14ac:dyDescent="0.25">
      <c r="A39" s="4" t="s">
        <v>14</v>
      </c>
      <c r="B39" s="11">
        <v>6765.91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39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39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9.7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14453-6068.37</f>
        <v>8384.630000000001</v>
      </c>
    </row>
    <row r="54" spans="1:2" ht="47.25" customHeight="1" x14ac:dyDescent="0.25">
      <c r="A54" s="4" t="s">
        <v>22</v>
      </c>
      <c r="B54" s="11">
        <f>44999-1875.17</f>
        <v>43123.83</v>
      </c>
    </row>
    <row r="55" spans="1:2" ht="31.5" x14ac:dyDescent="0.25">
      <c r="A55" s="4" t="s">
        <v>30</v>
      </c>
      <c r="B55" s="11">
        <v>13488.55</v>
      </c>
    </row>
    <row r="56" spans="1:2" x14ac:dyDescent="0.25">
      <c r="A56" s="4" t="s">
        <v>29</v>
      </c>
      <c r="B56" s="11">
        <v>14442.24</v>
      </c>
    </row>
    <row r="57" spans="1:2" ht="31.5" x14ac:dyDescent="0.25">
      <c r="A57" s="4" t="s">
        <v>26</v>
      </c>
      <c r="B57" s="11">
        <v>10496.35</v>
      </c>
    </row>
    <row r="58" spans="1:2" ht="31.5" x14ac:dyDescent="0.25">
      <c r="A58" s="4" t="s">
        <v>28</v>
      </c>
      <c r="B58" s="11">
        <v>0</v>
      </c>
    </row>
    <row r="59" spans="1:2" ht="31.5" x14ac:dyDescent="0.25">
      <c r="A59" s="4" t="s">
        <v>27</v>
      </c>
      <c r="B59" s="11">
        <v>613.20000000000005</v>
      </c>
    </row>
    <row r="60" spans="1:2" ht="30" customHeight="1" x14ac:dyDescent="0.25">
      <c r="A60" s="4" t="s">
        <v>33</v>
      </c>
      <c r="B60" s="11">
        <v>0</v>
      </c>
    </row>
    <row r="61" spans="1:2" ht="47.25" x14ac:dyDescent="0.25">
      <c r="A61" s="4" t="s">
        <v>31</v>
      </c>
      <c r="B61" s="11">
        <v>3706.37</v>
      </c>
    </row>
    <row r="62" spans="1:2" ht="47.25" x14ac:dyDescent="0.25">
      <c r="A62" s="4" t="s">
        <v>32</v>
      </c>
      <c r="B62" s="11">
        <v>21156.58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41</v>
      </c>
      <c r="B64" s="11">
        <v>0</v>
      </c>
    </row>
    <row r="65" spans="1:3" x14ac:dyDescent="0.25">
      <c r="A65" s="6" t="s">
        <v>34</v>
      </c>
      <c r="B65" s="11">
        <f>SUM(B53:B64)</f>
        <v>115411.75000000001</v>
      </c>
      <c r="C65" s="14"/>
    </row>
    <row r="66" spans="1:3" x14ac:dyDescent="0.25">
      <c r="B66" s="13"/>
    </row>
    <row r="67" spans="1:3" ht="39" customHeight="1" x14ac:dyDescent="0.25">
      <c r="A67" s="17" t="s">
        <v>42</v>
      </c>
      <c r="B67" s="17"/>
    </row>
    <row r="68" spans="1:3" ht="47.25" x14ac:dyDescent="0.25">
      <c r="A68" s="4" t="s">
        <v>43</v>
      </c>
      <c r="B68" s="5" t="s">
        <v>44</v>
      </c>
    </row>
    <row r="69" spans="1:3" ht="31.5" x14ac:dyDescent="0.25">
      <c r="A69" s="4" t="s">
        <v>45</v>
      </c>
      <c r="B69" s="11" t="s">
        <v>39</v>
      </c>
    </row>
    <row r="70" spans="1:3" ht="31.5" x14ac:dyDescent="0.25">
      <c r="A70" s="4" t="s">
        <v>46</v>
      </c>
      <c r="B70" s="11" t="s">
        <v>39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52</v>
      </c>
    </row>
    <row r="73" spans="1:3" ht="31.5" x14ac:dyDescent="0.25">
      <c r="A73" s="4" t="s">
        <v>49</v>
      </c>
      <c r="B73" s="11" t="s">
        <v>39</v>
      </c>
    </row>
    <row r="74" spans="1:3" ht="31.5" x14ac:dyDescent="0.25">
      <c r="A74" s="4" t="s">
        <v>50</v>
      </c>
      <c r="B74" s="11" t="s">
        <v>39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2020-03-25T04:04:19Z</dcterms:modified>
</cp:coreProperties>
</file>