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B0087A5-DF61-4984-AD90-A6B4EBEC9F28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13" i="1" l="1"/>
  <c r="B14" i="1" l="1"/>
  <c r="B65" i="1" l="1"/>
  <c r="B12" i="1" l="1"/>
  <c r="B53" i="1" l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<sst xmlns="http://schemas.openxmlformats.org/spreadsheetml/2006/main" count="86" uniqueCount="54">
  <si>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</si>
  <si>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</si>
  <si>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</si>
  <si>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</si>
  <si>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</si>
  <si>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</si>
  <si>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</si>
  <si>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</si>
  <si>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</si>
  <si>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</si>
  <si>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</si>
  <si>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</si>
  <si>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</si>
  <si>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</si>
  <si>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</si>
  <si>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</si>
  <si>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</si>
  <si>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</si>
  <si>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</si>
  <si>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</si>
  <si>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</si>
  <si>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</si>
  <si>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</si>
  <si>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</si>
  <si>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</si>
  <si>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</si>
  <si>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</si>
  <si>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</si>
  <si>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</si>
  <si>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</si>
  <si>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</si>
  <si>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</si>
  <si>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</si>
  <si>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</si>
  <si>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</si>
  <si>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</si>
  <si>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</si>
  <si>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</si>
  <si>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1 МАЯ, д. 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</si>
  <si>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</si>
  <si>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</si>
  <si>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</si>
  <si>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</si>
  <si>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</si>
  <si>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</si>
  <si>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</si>
  <si>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</si>
  <si>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</si>
  <si>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</si>
  <si>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</si>
  <si>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</si>
  <si>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</si>
  <si>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114,61</t>
  </si>
  <si>
    <t>2 / 460,44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</si>
</sst>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1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8" t="s">
        <v>35</v>
      </c>
      <c r="B1" s="18"/>
    </row>
    <row r="2" spans="1:3" ht="19.5" x14ac:dyDescent="0.25">
      <c r="A2" s="17" t="s">
        <v>38</v>
      </c>
      <c r="B2" s="17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7" t="s">
        <v>5</v>
      </c>
      <c r="B10" s="17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5">
        <f>571777.79+B57+B58+B59</f>
        <v>604330.80000000005</v>
      </c>
    </row>
    <row r="13" spans="1:3" ht="31.5" x14ac:dyDescent="0.25">
      <c r="A13" s="8" t="s">
        <v>9</v>
      </c>
      <c r="B13" s="15">
        <f>527390.54+21766.95+1401.95+3684.87</f>
        <v>554244.30999999994</v>
      </c>
      <c r="C13" s="13"/>
    </row>
    <row r="14" spans="1:3" ht="31.5" x14ac:dyDescent="0.25">
      <c r="A14" s="4" t="s">
        <v>14</v>
      </c>
      <c r="B14" s="15">
        <f>220828.81+7465.67+1412.05+477.6</f>
        <v>230184.13</v>
      </c>
    </row>
    <row r="15" spans="1:3" x14ac:dyDescent="0.25">
      <c r="A15" s="8"/>
      <c r="B15" s="12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13929.04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58031.54</v>
      </c>
    </row>
    <row r="24" spans="1:2" ht="31.5" x14ac:dyDescent="0.25">
      <c r="A24" s="4" t="s">
        <v>14</v>
      </c>
      <c r="B24" s="11">
        <v>140356.68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19161.52</v>
      </c>
    </row>
    <row r="29" spans="1:2" ht="31.5" x14ac:dyDescent="0.25">
      <c r="A29" s="4" t="s">
        <v>14</v>
      </c>
      <c r="B29" s="11">
        <v>28848.67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81430.87</v>
      </c>
    </row>
    <row r="33" spans="1:2" ht="31.5" x14ac:dyDescent="0.25">
      <c r="A33" s="8" t="s">
        <v>9</v>
      </c>
      <c r="B33" s="11">
        <v>74660.88</v>
      </c>
    </row>
    <row r="34" spans="1:2" ht="31.5" x14ac:dyDescent="0.25">
      <c r="A34" s="4" t="s">
        <v>14</v>
      </c>
      <c r="B34" s="11">
        <v>33468.44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97962.19</v>
      </c>
    </row>
    <row r="38" spans="1:2" ht="31.5" x14ac:dyDescent="0.25">
      <c r="A38" s="8" t="s">
        <v>9</v>
      </c>
      <c r="B38" s="11">
        <v>90334.5</v>
      </c>
    </row>
    <row r="39" spans="1:2" ht="31.5" x14ac:dyDescent="0.25">
      <c r="A39" s="4" t="s">
        <v>14</v>
      </c>
      <c r="B39" s="11">
        <v>39869.68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20" t="s">
        <v>40</v>
      </c>
    </row>
    <row r="43" spans="1:2" ht="31.5" x14ac:dyDescent="0.25">
      <c r="A43" s="8" t="s">
        <v>9</v>
      </c>
      <c r="B43" s="21"/>
    </row>
    <row r="44" spans="1:2" ht="31.5" x14ac:dyDescent="0.25">
      <c r="A44" s="4" t="s">
        <v>14</v>
      </c>
      <c r="B44" s="22"/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20" t="s">
        <v>40</v>
      </c>
    </row>
    <row r="48" spans="1:2" ht="31.5" x14ac:dyDescent="0.25">
      <c r="A48" s="8" t="s">
        <v>9</v>
      </c>
      <c r="B48" s="21"/>
    </row>
    <row r="49" spans="1:2" ht="31.5" x14ac:dyDescent="0.25">
      <c r="A49" s="4" t="s">
        <v>14</v>
      </c>
      <c r="B49" s="22"/>
    </row>
    <row r="51" spans="1:2" ht="39" customHeight="1" x14ac:dyDescent="0.25">
      <c r="A51" s="19" t="s">
        <v>19</v>
      </c>
      <c r="B51" s="19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68592</f>
        <v>68592</v>
      </c>
    </row>
    <row r="54" spans="1:2" ht="51.75" customHeight="1" x14ac:dyDescent="0.25">
      <c r="A54" s="4" t="s">
        <v>22</v>
      </c>
      <c r="B54" s="11">
        <f>164995-8240.79</f>
        <v>156754.21</v>
      </c>
    </row>
    <row r="55" spans="1:2" ht="31.5" x14ac:dyDescent="0.25">
      <c r="A55" s="4" t="s">
        <v>30</v>
      </c>
      <c r="B55" s="11">
        <v>78952.100000000006</v>
      </c>
    </row>
    <row r="56" spans="1:2" x14ac:dyDescent="0.25">
      <c r="A56" s="4" t="s">
        <v>29</v>
      </c>
      <c r="B56" s="11">
        <v>84534.67</v>
      </c>
    </row>
    <row r="57" spans="1:2" ht="31.5" x14ac:dyDescent="0.25">
      <c r="A57" s="4" t="s">
        <v>26</v>
      </c>
      <c r="B57" s="11">
        <v>26172.66</v>
      </c>
    </row>
    <row r="58" spans="1:2" ht="31.5" x14ac:dyDescent="0.25">
      <c r="A58" s="4" t="s">
        <v>28</v>
      </c>
      <c r="B58" s="11">
        <v>4785.07</v>
      </c>
    </row>
    <row r="59" spans="1:2" ht="31.5" x14ac:dyDescent="0.25">
      <c r="A59" s="4" t="s">
        <v>27</v>
      </c>
      <c r="B59" s="11">
        <v>1595.28</v>
      </c>
    </row>
    <row r="60" spans="1:2" ht="30.75" customHeight="1" x14ac:dyDescent="0.25">
      <c r="A60" s="4" t="s">
        <v>33</v>
      </c>
      <c r="B60" s="11">
        <v>5531.04</v>
      </c>
    </row>
    <row r="61" spans="1:2" ht="47.25" x14ac:dyDescent="0.25">
      <c r="A61" s="4" t="s">
        <v>31</v>
      </c>
      <c r="B61" s="11">
        <v>20771.87</v>
      </c>
    </row>
    <row r="62" spans="1:2" ht="47.25" x14ac:dyDescent="0.25">
      <c r="A62" s="4" t="s">
        <v>32</v>
      </c>
      <c r="B62" s="11">
        <v>166729.94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42</v>
      </c>
      <c r="B64" s="11">
        <v>24290.83</v>
      </c>
    </row>
    <row r="65" spans="1:3" x14ac:dyDescent="0.25">
      <c r="A65" s="6" t="s">
        <v>34</v>
      </c>
      <c r="B65" s="11">
        <f>SUM(B53:B64)</f>
        <v>638925.39999999991</v>
      </c>
      <c r="C65" s="16"/>
    </row>
    <row r="66" spans="1:3" x14ac:dyDescent="0.25">
      <c r="B66" s="14"/>
    </row>
    <row r="67" spans="1:3" ht="39.75" customHeight="1" x14ac:dyDescent="0.25">
      <c r="A67" s="19" t="s">
        <v>43</v>
      </c>
      <c r="B67" s="19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40</v>
      </c>
    </row>
    <row r="74" spans="1:3" ht="31.5" x14ac:dyDescent="0.25">
      <c r="A74" s="4" t="s">
        <v>51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2020-03-25T03:57:50Z</dcterms:modified>
</cp:coreProperties>
</file>