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F4320B9C-4D68-4DEA-9752-62EE8DE50700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/>
  <c r="B12" i="1"/>
  <c r="B65" i="1"/>
</calcChain>
</file>

<file path=xl/sharedStrings.xml><?xml version="1.0" encoding="utf-8"?>
<sst xmlns="http://schemas.openxmlformats.org/spreadsheetml/2006/main" count="87" uniqueCount="56">
  <si>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</si>
  <si>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</si>
  <si>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</si>
  <si>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</si>
  <si>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</si>
  <si>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</si>
  <si>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</si>
  <si>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</si>
  <si>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</si>
  <si>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</si>
  <si>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</si>
  <si>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</si>
  <si>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</si>
  <si>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</si>
  <si>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</si>
  <si>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</si>
  <si>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</si>
  <si>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</si>
  <si>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</si>
  <si>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</si>
  <si>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</si>
  <si>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</si>
  <si>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</si>
  <si>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</si>
  <si>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</si>
  <si>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</si>
  <si>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</si>
  <si>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</si>
  <si>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</si>
  <si>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</si>
  <si>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</si>
  <si>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</si>
  <si>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</si>
  <si>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</si>
  <si>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</si>
  <si>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3А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</si>
  <si>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</si>
  <si>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</si>
  <si>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</si>
  <si>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</si>
  <si>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</si>
  <si>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</si>
  <si>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 xml:space="preserve"> - 498,40 (Прямой договор с РСО)</t>
  </si>
  <si>
    <t xml:space="preserve"> - 6194,95(Прямой договор с РСО)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</si>
  <si>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</si>
  <si>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</si>
  <si>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</si>
  <si>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</si>
  <si>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</si>
  <si>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</si>
  <si>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</si>
  <si>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</si>
  <si>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</si>
  <si>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1068,05</t>
  </si>
  <si>
    <t>ОТЧЕТ ОБ ИСПОЛНЕНИИ УПРАВЛЯЮЩЕЙ ОРГАНИЗАЦИЕЙ ООО "АРГИЛЛИТ" ДОГОВОРА УПРАВЛЕНИЯ МНОГОКВАРТИРНЫМ ДОМОМ ПО АДРЕСУ: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</si>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</sst>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zoomScaleNormal="100" workbookViewId="0">
      <selection activeCell="J15" sqref="J1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3" style="1" customWidth="1"/>
    <col min="6" max="16384" width="9.140625" style="1"/>
  </cols>
  <sheetData>
    <row r="1" spans="1:5" ht="47.25" customHeight="1" x14ac:dyDescent="0.25">
      <c r="A1" s="17" t="s">
        <v>54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539068.4+B57+B58+B59</f>
        <v>574947.32000000007</v>
      </c>
    </row>
    <row r="13" spans="1:5" ht="31.5" x14ac:dyDescent="0.25">
      <c r="A13" s="8" t="s">
        <v>8</v>
      </c>
      <c r="B13" s="14">
        <f>510734.13+27853.2+4369.81+1489.11</f>
        <v>544446.25</v>
      </c>
      <c r="C13" s="12"/>
    </row>
    <row r="14" spans="1:5" ht="31.5" x14ac:dyDescent="0.25">
      <c r="A14" s="4" t="s">
        <v>13</v>
      </c>
      <c r="B14" s="14">
        <f>247397.45+9145.96+1467.1+491.73</f>
        <v>258502.24000000002</v>
      </c>
      <c r="C14" s="12"/>
      <c r="E14" s="15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16046.22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43</v>
      </c>
    </row>
    <row r="23" spans="1:2" ht="31.5" x14ac:dyDescent="0.25">
      <c r="A23" s="8" t="s">
        <v>8</v>
      </c>
      <c r="B23" s="11">
        <v>7554.2</v>
      </c>
    </row>
    <row r="24" spans="1:2" ht="31.5" x14ac:dyDescent="0.25">
      <c r="A24" s="4" t="s">
        <v>13</v>
      </c>
      <c r="B24" s="11">
        <v>118068.9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42</v>
      </c>
    </row>
    <row r="28" spans="1:2" ht="31.5" x14ac:dyDescent="0.25">
      <c r="A28" s="8" t="s">
        <v>8</v>
      </c>
      <c r="B28" s="11">
        <v>3349.71</v>
      </c>
    </row>
    <row r="29" spans="1:2" ht="31.5" x14ac:dyDescent="0.25">
      <c r="A29" s="4" t="s">
        <v>13</v>
      </c>
      <c r="B29" s="11">
        <v>89075.24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96157.36</v>
      </c>
    </row>
    <row r="33" spans="1:2" ht="31.5" x14ac:dyDescent="0.25">
      <c r="A33" s="8" t="s">
        <v>8</v>
      </c>
      <c r="B33" s="11">
        <v>87415.11</v>
      </c>
    </row>
    <row r="34" spans="1:2" ht="31.5" x14ac:dyDescent="0.25">
      <c r="A34" s="4" t="s">
        <v>13</v>
      </c>
      <c r="B34" s="11">
        <v>79260.91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123319.32</v>
      </c>
    </row>
    <row r="38" spans="1:2" ht="31.5" x14ac:dyDescent="0.25">
      <c r="A38" s="8" t="s">
        <v>8</v>
      </c>
      <c r="B38" s="11">
        <v>114124.6</v>
      </c>
    </row>
    <row r="39" spans="1:2" ht="31.5" x14ac:dyDescent="0.25">
      <c r="A39" s="4" t="s">
        <v>13</v>
      </c>
      <c r="B39" s="11">
        <v>91948.64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59052</v>
      </c>
    </row>
    <row r="54" spans="1:2" ht="52.5" customHeight="1" x14ac:dyDescent="0.25">
      <c r="A54" s="4" t="s">
        <v>21</v>
      </c>
      <c r="B54" s="11">
        <v>149887.45000000001</v>
      </c>
    </row>
    <row r="55" spans="1:2" ht="31.5" x14ac:dyDescent="0.25">
      <c r="A55" s="4" t="s">
        <v>29</v>
      </c>
      <c r="B55" s="11">
        <v>81934.559999999998</v>
      </c>
    </row>
    <row r="56" spans="1:2" x14ac:dyDescent="0.25">
      <c r="A56" s="4" t="s">
        <v>28</v>
      </c>
      <c r="B56" s="11">
        <v>84785.85</v>
      </c>
    </row>
    <row r="57" spans="1:2" ht="31.5" x14ac:dyDescent="0.25">
      <c r="A57" s="4" t="s">
        <v>25</v>
      </c>
      <c r="B57" s="11">
        <v>29639.16</v>
      </c>
    </row>
    <row r="58" spans="1:2" ht="31.5" x14ac:dyDescent="0.25">
      <c r="A58" s="4" t="s">
        <v>27</v>
      </c>
      <c r="B58" s="11">
        <v>4662.68</v>
      </c>
    </row>
    <row r="59" spans="1:2" ht="31.5" x14ac:dyDescent="0.25">
      <c r="A59" s="4" t="s">
        <v>26</v>
      </c>
      <c r="B59" s="11">
        <v>1577.08</v>
      </c>
    </row>
    <row r="60" spans="1:2" ht="31.5" customHeight="1" x14ac:dyDescent="0.25">
      <c r="A60" s="4" t="s">
        <v>32</v>
      </c>
      <c r="B60" s="11">
        <v>3033.12</v>
      </c>
    </row>
    <row r="61" spans="1:2" ht="47.25" x14ac:dyDescent="0.25">
      <c r="A61" s="4" t="s">
        <v>30</v>
      </c>
      <c r="B61" s="11">
        <v>20801.02</v>
      </c>
    </row>
    <row r="62" spans="1:2" ht="47.25" x14ac:dyDescent="0.25">
      <c r="A62" s="4" t="s">
        <v>31</v>
      </c>
      <c r="B62" s="11">
        <v>158220.04999999999</v>
      </c>
    </row>
    <row r="63" spans="1:2" ht="31.5" x14ac:dyDescent="0.25">
      <c r="A63" s="4" t="s">
        <v>24</v>
      </c>
      <c r="B63" s="11" t="s">
        <v>55</v>
      </c>
    </row>
    <row r="64" spans="1:2" x14ac:dyDescent="0.25">
      <c r="A64" s="4" t="s">
        <v>39</v>
      </c>
      <c r="B64" s="11">
        <v>23056.46</v>
      </c>
    </row>
    <row r="65" spans="1:5" x14ac:dyDescent="0.25">
      <c r="A65" s="6" t="s">
        <v>41</v>
      </c>
      <c r="B65" s="11">
        <f>SUM(B53:B64)</f>
        <v>616649.42999999993</v>
      </c>
      <c r="C65" s="15"/>
      <c r="E65" s="15"/>
    </row>
    <row r="66" spans="1:5" x14ac:dyDescent="0.25">
      <c r="B66" s="13"/>
    </row>
    <row r="67" spans="1:5" ht="40.5" customHeight="1" x14ac:dyDescent="0.25">
      <c r="A67" s="18" t="s">
        <v>44</v>
      </c>
      <c r="B67" s="18"/>
    </row>
    <row r="68" spans="1:5" ht="47.25" x14ac:dyDescent="0.25">
      <c r="A68" s="4" t="s">
        <v>45</v>
      </c>
      <c r="B68" s="5" t="s">
        <v>46</v>
      </c>
    </row>
    <row r="69" spans="1:5" ht="31.5" x14ac:dyDescent="0.25">
      <c r="A69" s="4" t="s">
        <v>47</v>
      </c>
      <c r="B69" s="11" t="s">
        <v>37</v>
      </c>
    </row>
    <row r="70" spans="1:5" ht="31.5" x14ac:dyDescent="0.25">
      <c r="A70" s="4" t="s">
        <v>48</v>
      </c>
      <c r="B70" s="11" t="s">
        <v>37</v>
      </c>
    </row>
    <row r="71" spans="1:5" x14ac:dyDescent="0.25">
      <c r="A71" s="4" t="s">
        <v>49</v>
      </c>
      <c r="B71" s="5" t="s">
        <v>36</v>
      </c>
    </row>
    <row r="72" spans="1:5" x14ac:dyDescent="0.25">
      <c r="A72" s="4" t="s">
        <v>50</v>
      </c>
      <c r="B72" s="5" t="s">
        <v>53</v>
      </c>
    </row>
    <row r="73" spans="1:5" ht="31.5" x14ac:dyDescent="0.25">
      <c r="A73" s="4" t="s">
        <v>51</v>
      </c>
      <c r="B73" s="11" t="s">
        <v>37</v>
      </c>
    </row>
    <row r="74" spans="1:5" ht="31.5" x14ac:dyDescent="0.25">
      <c r="A74" s="4" t="s">
        <v>52</v>
      </c>
      <c r="B74" s="11" t="s">
        <v>37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2021-03-29T08:46:18Z</cp:lastPrinted>
  <dcterms:created xsi:type="dcterms:W3CDTF">2020-01-17T08:27:27Z</dcterms:created>
  <dcterms:modified xsi:type="dcterms:W3CDTF">2021-03-29T08:51:38Z</dcterms:modified>
</cp:coreProperties>
</file>