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5359579D-CF2B-4F5F-B29F-8645D343E6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2" i="1" l="1"/>
  <c r="B14" i="1"/>
  <c r="B13" i="1"/>
  <c r="B66" i="1"/>
</calcChain>
</file>

<file path=xl/sharedStrings.xml><?xml version="1.0" encoding="utf-8"?>
<sst xmlns="http://schemas.openxmlformats.org/spreadsheetml/2006/main" count="84" uniqueCount="56">
  <si>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</si>
  <si>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</si>
  <si>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</si>
  <si>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</si>
  <si>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</si>
  <si>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</si>
  <si>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</si>
  <si>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</si>
  <si>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</si>
  <si>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</si>
  <si>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</si>
  <si>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</si>
  <si>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</si>
  <si>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</si>
  <si>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</si>
  <si>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</si>
  <si>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</si>
  <si>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</si>
  <si>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</si>
  <si>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</si>
  <si>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</si>
  <si>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</si>
  <si>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</si>
  <si>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</si>
  <si>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</si>
  <si>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</si>
  <si>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</si>
  <si>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</si>
  <si>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</si>
  <si>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</si>
  <si>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</si>
  <si>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</si>
  <si>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</si>
  <si>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</si>
  <si>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</si>
  <si>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50 ЛЕТ ГОРОДА, д. 49</t>
  </si>
  <si>
    <t>-</t>
  </si>
  <si>
    <t>1.4 Вид услуги: "Услуга по обращению с ТКО"</t>
  </si>
  <si>
    <t>Прямой договор с РСО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</si>
  <si>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</si>
  <si>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</si>
  <si>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</si>
  <si>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</si>
  <si>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</si>
  <si>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</si>
  <si>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</si>
  <si>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</si>
  <si>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</si>
  <si>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</si>
  <si>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</si>
  <si>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</si>
  <si>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</si>
  <si>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</si>
  <si>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 xml:space="preserve"> - </t>
  </si>
  <si>
    <t>4 / 602,57</t>
  </si>
  <si>
    <t>4 / 139,47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</si>
</sst>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view="pageBreakPreview" zoomScaleNormal="100" workbookViewId="0">
      <selection sqref="A1:B1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4.7109375" style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5">
        <f>439609.71+B57+B58+B59+B60</f>
        <v>469102.06</v>
      </c>
      <c r="E12" s="13"/>
    </row>
    <row r="13" spans="1:5" ht="31.5" x14ac:dyDescent="0.25">
      <c r="A13" s="8" t="s">
        <v>8</v>
      </c>
      <c r="B13" s="15">
        <f>439749.32+31214.52</f>
        <v>470963.84</v>
      </c>
      <c r="C13" s="13"/>
    </row>
    <row r="14" spans="1:5" ht="31.5" x14ac:dyDescent="0.25">
      <c r="A14" s="4" t="s">
        <v>13</v>
      </c>
      <c r="B14" s="15">
        <f>48985.59+1423.69</f>
        <v>50409.279999999999</v>
      </c>
    </row>
    <row r="15" spans="1:5" x14ac:dyDescent="0.25">
      <c r="A15" s="8"/>
      <c r="B15" s="14"/>
    </row>
    <row r="16" spans="1:5" x14ac:dyDescent="0.25">
      <c r="A16" s="8" t="s">
        <v>9</v>
      </c>
      <c r="B16" s="14" t="s">
        <v>36</v>
      </c>
    </row>
    <row r="17" spans="1:2" x14ac:dyDescent="0.25">
      <c r="A17" s="8" t="s">
        <v>33</v>
      </c>
      <c r="B17" s="14" t="s">
        <v>36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18048.919999999998</v>
      </c>
    </row>
    <row r="20" spans="1:2" x14ac:dyDescent="0.25">
      <c r="A20" s="4"/>
      <c r="B20" s="11"/>
    </row>
    <row r="21" spans="1:2" x14ac:dyDescent="0.25">
      <c r="A21" s="9" t="s">
        <v>12</v>
      </c>
      <c r="B21" s="10" t="s">
        <v>23</v>
      </c>
    </row>
    <row r="22" spans="1:2" ht="31.5" x14ac:dyDescent="0.25">
      <c r="A22" s="4" t="s">
        <v>7</v>
      </c>
      <c r="B22" s="11">
        <v>453286.82</v>
      </c>
    </row>
    <row r="23" spans="1:2" ht="31.5" x14ac:dyDescent="0.25">
      <c r="A23" s="8" t="s">
        <v>8</v>
      </c>
      <c r="B23" s="11">
        <v>442433.16</v>
      </c>
    </row>
    <row r="24" spans="1:2" ht="31.5" x14ac:dyDescent="0.25">
      <c r="A24" s="4" t="s">
        <v>13</v>
      </c>
      <c r="B24" s="11">
        <v>83072.070000000007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>
        <v>81291.429999999993</v>
      </c>
    </row>
    <row r="28" spans="1:2" ht="31.5" x14ac:dyDescent="0.25">
      <c r="A28" s="8" t="s">
        <v>8</v>
      </c>
      <c r="B28" s="11">
        <v>72972.25</v>
      </c>
    </row>
    <row r="29" spans="1:2" ht="31.5" x14ac:dyDescent="0.25">
      <c r="A29" s="4" t="s">
        <v>13</v>
      </c>
      <c r="B29" s="11">
        <v>8063.11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43783.71</v>
      </c>
    </row>
    <row r="33" spans="1:2" ht="31.5" x14ac:dyDescent="0.25">
      <c r="A33" s="8" t="s">
        <v>8</v>
      </c>
      <c r="B33" s="11">
        <v>43901.84</v>
      </c>
    </row>
    <row r="34" spans="1:2" ht="31.5" x14ac:dyDescent="0.25">
      <c r="A34" s="4" t="s">
        <v>13</v>
      </c>
      <c r="B34" s="11">
        <v>4936.2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49663.34</v>
      </c>
    </row>
    <row r="38" spans="1:2" ht="31.5" x14ac:dyDescent="0.25">
      <c r="A38" s="8" t="s">
        <v>8</v>
      </c>
      <c r="B38" s="11">
        <v>49889.65</v>
      </c>
    </row>
    <row r="39" spans="1:2" ht="31.5" x14ac:dyDescent="0.25">
      <c r="A39" s="4" t="s">
        <v>13</v>
      </c>
      <c r="B39" s="11">
        <v>5561.14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>
        <v>155898.42000000001</v>
      </c>
    </row>
    <row r="43" spans="1:2" ht="31.5" x14ac:dyDescent="0.25">
      <c r="A43" s="8" t="s">
        <v>8</v>
      </c>
      <c r="B43" s="11">
        <v>156180.25</v>
      </c>
    </row>
    <row r="44" spans="1:2" ht="31.5" x14ac:dyDescent="0.25">
      <c r="A44" s="4" t="s">
        <v>13</v>
      </c>
      <c r="B44" s="11">
        <v>17944.86</v>
      </c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38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70558.14</v>
      </c>
    </row>
    <row r="54" spans="1:2" ht="47.25" customHeight="1" x14ac:dyDescent="0.25">
      <c r="A54" s="4" t="s">
        <v>21</v>
      </c>
      <c r="B54" s="11">
        <v>101478.82</v>
      </c>
    </row>
    <row r="55" spans="1:2" ht="31.5" x14ac:dyDescent="0.25">
      <c r="A55" s="4" t="s">
        <v>29</v>
      </c>
      <c r="B55" s="11">
        <v>59126.54</v>
      </c>
    </row>
    <row r="56" spans="1:2" x14ac:dyDescent="0.25">
      <c r="A56" s="4" t="s">
        <v>28</v>
      </c>
      <c r="B56" s="11">
        <v>64633.68</v>
      </c>
    </row>
    <row r="57" spans="1:2" ht="31.5" x14ac:dyDescent="0.25">
      <c r="A57" s="4" t="s">
        <v>25</v>
      </c>
      <c r="B57" s="11">
        <v>18827.43</v>
      </c>
    </row>
    <row r="58" spans="1:2" ht="31.5" x14ac:dyDescent="0.25">
      <c r="A58" s="4" t="s">
        <v>27</v>
      </c>
      <c r="B58" s="11">
        <v>8491.1299999999992</v>
      </c>
    </row>
    <row r="59" spans="1:2" ht="31.5" x14ac:dyDescent="0.25">
      <c r="A59" s="4" t="s">
        <v>26</v>
      </c>
      <c r="B59" s="11">
        <v>869.6</v>
      </c>
    </row>
    <row r="60" spans="1:2" ht="31.5" x14ac:dyDescent="0.25">
      <c r="A60" s="4" t="s">
        <v>52</v>
      </c>
      <c r="B60" s="11">
        <v>1304.19</v>
      </c>
    </row>
    <row r="61" spans="1:2" ht="33" customHeight="1" x14ac:dyDescent="0.25">
      <c r="A61" s="4" t="s">
        <v>32</v>
      </c>
      <c r="B61" s="11">
        <v>2432.46</v>
      </c>
    </row>
    <row r="62" spans="1:2" ht="47.25" x14ac:dyDescent="0.25">
      <c r="A62" s="4" t="s">
        <v>30</v>
      </c>
      <c r="B62" s="11">
        <v>13404.21</v>
      </c>
    </row>
    <row r="63" spans="1:2" ht="47.25" x14ac:dyDescent="0.25">
      <c r="A63" s="4" t="s">
        <v>31</v>
      </c>
      <c r="B63" s="11">
        <v>167823.31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39</v>
      </c>
      <c r="B65" s="11">
        <v>1959.92</v>
      </c>
    </row>
    <row r="66" spans="1:5" x14ac:dyDescent="0.25">
      <c r="A66" s="6" t="s">
        <v>51</v>
      </c>
      <c r="B66" s="11">
        <f>SUM(B53:B65)</f>
        <v>510909.43000000005</v>
      </c>
      <c r="C66" s="13"/>
      <c r="E66" s="13"/>
    </row>
    <row r="67" spans="1:5" x14ac:dyDescent="0.25">
      <c r="B67" s="12"/>
    </row>
    <row r="68" spans="1:5" ht="43.5" customHeight="1" x14ac:dyDescent="0.25">
      <c r="A68" s="17" t="s">
        <v>40</v>
      </c>
      <c r="B68" s="17"/>
    </row>
    <row r="69" spans="1:5" ht="47.25" x14ac:dyDescent="0.25">
      <c r="A69" s="4" t="s">
        <v>41</v>
      </c>
      <c r="B69" s="5" t="s">
        <v>42</v>
      </c>
    </row>
    <row r="70" spans="1:5" x14ac:dyDescent="0.25">
      <c r="A70" s="4" t="s">
        <v>43</v>
      </c>
      <c r="B70" s="16" t="s">
        <v>36</v>
      </c>
    </row>
    <row r="71" spans="1:5" x14ac:dyDescent="0.25">
      <c r="A71" s="4" t="s">
        <v>44</v>
      </c>
      <c r="B71" s="16" t="s">
        <v>54</v>
      </c>
    </row>
    <row r="72" spans="1:5" x14ac:dyDescent="0.25">
      <c r="A72" s="4" t="s">
        <v>45</v>
      </c>
      <c r="B72" s="16" t="s">
        <v>53</v>
      </c>
    </row>
    <row r="73" spans="1:5" x14ac:dyDescent="0.25">
      <c r="A73" s="4" t="s">
        <v>46</v>
      </c>
      <c r="B73" s="16" t="s">
        <v>55</v>
      </c>
    </row>
    <row r="74" spans="1:5" x14ac:dyDescent="0.25">
      <c r="A74" s="4" t="s">
        <v>47</v>
      </c>
      <c r="B74" s="11" t="s">
        <v>36</v>
      </c>
    </row>
    <row r="75" spans="1:5" ht="18.75" customHeight="1" x14ac:dyDescent="0.25">
      <c r="A75" s="4" t="s">
        <v>48</v>
      </c>
      <c r="B75" s="11" t="s">
        <v>38</v>
      </c>
    </row>
  </sheetData>
  <mergeCells count="5">
    <mergeCell ref="A68:B68"/>
    <mergeCell ref="A10:B10"/>
    <mergeCell ref="A1:B1"/>
    <mergeCell ref="A2:B2"/>
    <mergeCell ref="A51:B51"/>
  </mergeCells>
  <phoneticPr fontId="7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2022-03-24T07:19:13Z</cp:lastPrinted>
  <dcterms:created xsi:type="dcterms:W3CDTF">2020-01-17T08:27:27Z</dcterms:created>
  <dcterms:modified xsi:type="dcterms:W3CDTF">2022-03-24T07:22:35Z</dcterms:modified>
</cp:coreProperties>
</file>