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8E0C2E2-C930-46FB-946A-96D9AD9555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B12" i="1"/>
  <c r="B14" i="1"/>
  <c r="B13" i="1"/>
  <c r="B66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<sst xmlns="http://schemas.openxmlformats.org/spreadsheetml/2006/main" count="86" uniqueCount="56">
  <si>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</si>
  <si>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</si>
  <si>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</si>
  <si>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</si>
  <si>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</si>
  <si>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</si>
  <si>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</si>
  <si>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</si>
  <si>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</si>
  <si>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</si>
  <si>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</si>
  <si>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</si>
  <si>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</si>
  <si>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</si>
  <si>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</si>
  <si>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</si>
  <si>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</si>
  <si>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</si>
  <si>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</si>
  <si>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</si>
  <si>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</si>
  <si>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</si>
  <si>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</si>
  <si>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</si>
  <si>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</si>
  <si>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</si>
  <si>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</si>
  <si>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</si>
  <si>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</si>
  <si>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</si>
  <si>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</si>
  <si>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</si>
  <si>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</si>
  <si>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</si>
  <si>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</si>
  <si>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12А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</si>
  <si>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</si>
  <si>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</si>
  <si>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</si>
  <si>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</si>
  <si>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</si>
  <si>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</si>
  <si>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</si>
  <si>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</si>
  <si>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</si>
  <si>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</si>
  <si>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</si>
  <si>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</si>
  <si>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</si>
  <si>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</si>
  <si>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</si>
  <si>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</si>
  <si>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</si>
  <si>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</si>
  <si>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 xml:space="preserve"> - </t>
  </si>
  <si>
    <t>4 / 529,50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</si>
</sst>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61" zoomScaleNormal="100" workbookViewId="0">
      <selection activeCell="A68" sqref="A68:B68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9.8554687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50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161838.05+B57+B58+B59+B60</f>
        <v>175628.02999999997</v>
      </c>
    </row>
    <row r="13" spans="1:5" ht="31.5" x14ac:dyDescent="0.25">
      <c r="A13" s="8" t="s">
        <v>8</v>
      </c>
      <c r="B13" s="17">
        <f>127309.23+10144.53</f>
        <v>137453.76000000001</v>
      </c>
      <c r="C13" s="22">
        <f>B13+B19</f>
        <v>151060.36000000002</v>
      </c>
      <c r="E13" s="15"/>
    </row>
    <row r="14" spans="1:5" ht="31.5" x14ac:dyDescent="0.25">
      <c r="A14" s="4" t="s">
        <v>13</v>
      </c>
      <c r="B14" s="17">
        <f>204575.9+14565.45</f>
        <v>219141.35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13606.6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5453.32</v>
      </c>
    </row>
    <row r="24" spans="1:2" ht="31.5" x14ac:dyDescent="0.25">
      <c r="A24" s="4" t="s">
        <v>13</v>
      </c>
      <c r="B24" s="11">
        <v>56844.49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4003.34</v>
      </c>
    </row>
    <row r="29" spans="1:2" ht="31.5" x14ac:dyDescent="0.25">
      <c r="A29" s="4" t="s">
        <v>13</v>
      </c>
      <c r="B29" s="11">
        <v>31851.68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35272.949999999997</v>
      </c>
    </row>
    <row r="33" spans="1:2" ht="31.5" x14ac:dyDescent="0.25">
      <c r="A33" s="8" t="s">
        <v>8</v>
      </c>
      <c r="B33" s="11">
        <v>24238.42</v>
      </c>
    </row>
    <row r="34" spans="1:2" ht="31.5" x14ac:dyDescent="0.25">
      <c r="A34" s="4" t="s">
        <v>13</v>
      </c>
      <c r="B34" s="11">
        <v>60469.99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40073.1</v>
      </c>
    </row>
    <row r="38" spans="1:2" ht="31.5" x14ac:dyDescent="0.25">
      <c r="A38" s="8" t="s">
        <v>8</v>
      </c>
      <c r="B38" s="11">
        <v>27892.57</v>
      </c>
    </row>
    <row r="39" spans="1:2" ht="31.5" x14ac:dyDescent="0.25">
      <c r="A39" s="4" t="s">
        <v>13</v>
      </c>
      <c r="B39" s="11">
        <v>73146.75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89209.94</v>
      </c>
    </row>
    <row r="43" spans="1:2" ht="31.5" x14ac:dyDescent="0.25">
      <c r="A43" s="8" t="s">
        <v>8</v>
      </c>
      <c r="B43" s="11">
        <v>59971.42</v>
      </c>
    </row>
    <row r="44" spans="1:2" ht="31.5" x14ac:dyDescent="0.25">
      <c r="A44" s="4" t="s">
        <v>13</v>
      </c>
      <c r="B44" s="11">
        <v>125056.51</v>
      </c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20842.27</v>
      </c>
    </row>
    <row r="54" spans="1:2" ht="52.5" customHeight="1" x14ac:dyDescent="0.25">
      <c r="A54" s="4" t="s">
        <v>21</v>
      </c>
      <c r="B54" s="11">
        <v>47686.06</v>
      </c>
    </row>
    <row r="55" spans="1:2" ht="31.5" x14ac:dyDescent="0.25">
      <c r="A55" s="4" t="s">
        <v>29</v>
      </c>
      <c r="B55" s="11">
        <v>19341.650000000001</v>
      </c>
    </row>
    <row r="56" spans="1:2" x14ac:dyDescent="0.25">
      <c r="A56" s="4" t="s">
        <v>28</v>
      </c>
      <c r="B56" s="11">
        <v>21142.799999999999</v>
      </c>
    </row>
    <row r="57" spans="1:2" ht="31.5" x14ac:dyDescent="0.25">
      <c r="A57" s="4" t="s">
        <v>25</v>
      </c>
      <c r="B57" s="11">
        <v>7751.1</v>
      </c>
    </row>
    <row r="58" spans="1:2" ht="31.5" x14ac:dyDescent="0.25">
      <c r="A58" s="4" t="s">
        <v>27</v>
      </c>
      <c r="B58" s="11">
        <v>4996.0200000000004</v>
      </c>
    </row>
    <row r="59" spans="1:2" ht="31.5" x14ac:dyDescent="0.25">
      <c r="A59" s="4" t="s">
        <v>26</v>
      </c>
      <c r="B59" s="11">
        <v>758.4</v>
      </c>
    </row>
    <row r="60" spans="1:2" ht="31.5" x14ac:dyDescent="0.25">
      <c r="A60" s="4" t="s">
        <v>53</v>
      </c>
      <c r="B60" s="11">
        <v>284.45999999999998</v>
      </c>
    </row>
    <row r="61" spans="1:2" ht="30" customHeight="1" x14ac:dyDescent="0.25">
      <c r="A61" s="4" t="s">
        <v>32</v>
      </c>
      <c r="B61" s="11">
        <v>1311.23</v>
      </c>
    </row>
    <row r="62" spans="1:2" ht="47.25" x14ac:dyDescent="0.25">
      <c r="A62" s="4" t="s">
        <v>30</v>
      </c>
      <c r="B62" s="11">
        <v>10468.75</v>
      </c>
    </row>
    <row r="63" spans="1:2" ht="47.25" x14ac:dyDescent="0.25">
      <c r="A63" s="4" t="s">
        <v>31</v>
      </c>
      <c r="B63" s="11">
        <v>50939.54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7169.82</v>
      </c>
    </row>
    <row r="66" spans="1:5" x14ac:dyDescent="0.25">
      <c r="A66" s="6" t="s">
        <v>52</v>
      </c>
      <c r="B66" s="11">
        <f>SUM(B53:B65)</f>
        <v>192692.10000000003</v>
      </c>
      <c r="C66" s="15"/>
      <c r="E66" s="15"/>
    </row>
    <row r="67" spans="1:5" x14ac:dyDescent="0.25">
      <c r="B67" s="14"/>
    </row>
    <row r="68" spans="1:5" ht="40.5" customHeight="1" x14ac:dyDescent="0.25">
      <c r="A68" s="19" t="s">
        <v>41</v>
      </c>
      <c r="B68" s="19"/>
    </row>
    <row r="69" spans="1:5" ht="47.25" x14ac:dyDescent="0.25">
      <c r="A69" s="4" t="s">
        <v>42</v>
      </c>
      <c r="B69" s="5" t="s">
        <v>43</v>
      </c>
    </row>
    <row r="70" spans="1:5" ht="17.25" customHeight="1" x14ac:dyDescent="0.25">
      <c r="A70" s="4" t="s">
        <v>44</v>
      </c>
      <c r="B70" s="11" t="s">
        <v>39</v>
      </c>
    </row>
    <row r="71" spans="1:5" ht="17.25" customHeight="1" x14ac:dyDescent="0.25">
      <c r="A71" s="4" t="s">
        <v>45</v>
      </c>
      <c r="B71" s="16" t="s">
        <v>39</v>
      </c>
    </row>
    <row r="72" spans="1:5" ht="17.25" customHeight="1" x14ac:dyDescent="0.25">
      <c r="A72" s="4" t="s">
        <v>46</v>
      </c>
      <c r="B72" s="18" t="s">
        <v>54</v>
      </c>
    </row>
    <row r="73" spans="1:5" ht="17.25" customHeight="1" x14ac:dyDescent="0.25">
      <c r="A73" s="4" t="s">
        <v>47</v>
      </c>
      <c r="B73" s="18" t="s">
        <v>55</v>
      </c>
    </row>
    <row r="74" spans="1:5" ht="17.25" customHeight="1" x14ac:dyDescent="0.25">
      <c r="A74" s="4" t="s">
        <v>48</v>
      </c>
      <c r="B74" s="16" t="s">
        <v>36</v>
      </c>
    </row>
    <row r="75" spans="1:5" ht="17.25" customHeight="1" x14ac:dyDescent="0.25">
      <c r="A75" s="4" t="s">
        <v>49</v>
      </c>
      <c r="B75" s="11" t="s">
        <v>39</v>
      </c>
    </row>
    <row r="76" spans="1:5" ht="17.25" customHeight="1" x14ac:dyDescent="0.25"/>
  </sheetData>
  <mergeCells count="5">
    <mergeCell ref="A68:B68"/>
    <mergeCell ref="A10:B10"/>
    <mergeCell ref="A1:B1"/>
    <mergeCell ref="A2:B2"/>
    <mergeCell ref="A51:B51"/>
  </mergeCells>
  <phoneticPr fontId="8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2022-03-24T07:26:30Z</cp:lastPrinted>
  <dcterms:created xsi:type="dcterms:W3CDTF">2020-01-17T08:27:27Z</dcterms:created>
  <dcterms:modified xsi:type="dcterms:W3CDTF">2022-03-24T07:37:22Z</dcterms:modified>
</cp:coreProperties>
</file>