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8EC46417-98BB-4257-A30D-019ADE46BAC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7" i="1"/>
</calcChain>
</file>

<file path=xl/sharedStrings.xml><?xml version="1.0" encoding="utf-8"?>
<sst xmlns="http://schemas.openxmlformats.org/spreadsheetml/2006/main" count="86" uniqueCount="56">
  <si>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</si>
  <si>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</si>
  <si>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</si>
  <si>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</si>
  <si>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</si>
  <si>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</si>
  <si>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</si>
  <si>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</si>
  <si>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</si>
  <si>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</si>
  <si>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</si>
  <si>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</si>
  <si>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</si>
  <si>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</si>
  <si>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</si>
  <si>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</si>
  <si>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</si>
  <si>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</si>
  <si>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</si>
  <si>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</si>
  <si>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</si>
  <si>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</si>
  <si>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</si>
  <si>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</si>
  <si>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</si>
  <si>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</si>
  <si>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</si>
  <si>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</si>
  <si>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</si>
  <si>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</si>
  <si>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</si>
  <si>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</si>
  <si>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</si>
  <si>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</si>
  <si>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</si>
  <si>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ВЕСЕННЯЯ, д. 29</t>
  </si>
  <si>
    <t>-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</si>
  <si>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</si>
  <si>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</si>
  <si>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</si>
  <si>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</si>
  <si>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</si>
  <si>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</si>
  <si>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</si>
  <si>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</si>
  <si>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</si>
  <si>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</si>
  <si>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</si>
  <si>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</si>
  <si>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</si>
  <si>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</si>
  <si>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</si>
  <si>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</si>
  <si>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</si>
  <si>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3414,92</t>
  </si>
  <si>
    <t>3 / 782,68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</si>
</sst>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4.140625" style="1" customWidth="1"/>
    <col min="4" max="4" width="9.140625" style="1"/>
    <col min="5" max="5" width="13.5703125" style="1" customWidth="1"/>
    <col min="6" max="16384" width="9.140625" style="1"/>
  </cols>
  <sheetData>
    <row r="1" spans="1:5" ht="47.25" customHeight="1" x14ac:dyDescent="0.25">
      <c r="A1" s="20" t="s">
        <v>50</v>
      </c>
      <c r="B1" s="20"/>
    </row>
    <row r="2" spans="1:5" ht="19.5" x14ac:dyDescent="0.25">
      <c r="A2" s="19" t="s">
        <v>35</v>
      </c>
      <c r="B2" s="19"/>
    </row>
    <row r="4" spans="1:5" x14ac:dyDescent="0.25">
      <c r="A4" s="4" t="s">
        <v>0</v>
      </c>
      <c r="B4" s="5" t="s">
        <v>51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9" t="s">
        <v>4</v>
      </c>
      <c r="B10" s="19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6">
        <f>1201106.13+B57+B58+B59+B60</f>
        <v>1291371.3600000001</v>
      </c>
    </row>
    <row r="13" spans="1:5" ht="31.5" x14ac:dyDescent="0.25">
      <c r="A13" s="8" t="s">
        <v>8</v>
      </c>
      <c r="B13" s="16">
        <f>1186410.03+100770.92</f>
        <v>1287180.95</v>
      </c>
      <c r="C13" s="14"/>
      <c r="E13" s="14"/>
    </row>
    <row r="14" spans="1:5" ht="31.5" x14ac:dyDescent="0.25">
      <c r="A14" s="4" t="s">
        <v>13</v>
      </c>
      <c r="B14" s="16">
        <f>176783.61+4452.7</f>
        <v>181236.31</v>
      </c>
    </row>
    <row r="15" spans="1:5" x14ac:dyDescent="0.25">
      <c r="A15" s="8"/>
      <c r="B15" s="15"/>
    </row>
    <row r="16" spans="1:5" x14ac:dyDescent="0.25">
      <c r="A16" s="8" t="s">
        <v>9</v>
      </c>
      <c r="B16" s="15" t="s">
        <v>36</v>
      </c>
    </row>
    <row r="17" spans="1:2" x14ac:dyDescent="0.25">
      <c r="A17" s="8" t="s">
        <v>33</v>
      </c>
      <c r="B17" s="15" t="s">
        <v>36</v>
      </c>
    </row>
    <row r="18" spans="1:2" x14ac:dyDescent="0.25">
      <c r="A18" s="4"/>
      <c r="B18" s="15"/>
    </row>
    <row r="19" spans="1:2" x14ac:dyDescent="0.25">
      <c r="A19" s="4" t="s">
        <v>10</v>
      </c>
      <c r="B19" s="15">
        <v>34123.15</v>
      </c>
    </row>
    <row r="20" spans="1:2" x14ac:dyDescent="0.25">
      <c r="A20" s="4"/>
      <c r="B20" s="11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>
        <v>1497841.12</v>
      </c>
    </row>
    <row r="23" spans="1:2" ht="31.5" x14ac:dyDescent="0.25">
      <c r="A23" s="8" t="s">
        <v>8</v>
      </c>
      <c r="B23" s="11">
        <v>1461887.87</v>
      </c>
    </row>
    <row r="24" spans="1:2" ht="31.5" x14ac:dyDescent="0.25">
      <c r="A24" s="4" t="s">
        <v>13</v>
      </c>
      <c r="B24" s="11">
        <v>229239.65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>
        <v>229113</v>
      </c>
    </row>
    <row r="28" spans="1:2" ht="31.5" x14ac:dyDescent="0.25">
      <c r="A28" s="8" t="s">
        <v>8</v>
      </c>
      <c r="B28" s="11">
        <v>214862.11</v>
      </c>
    </row>
    <row r="29" spans="1:2" ht="31.5" x14ac:dyDescent="0.25">
      <c r="A29" s="4" t="s">
        <v>13</v>
      </c>
      <c r="B29" s="11">
        <v>51851.59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123675.53</v>
      </c>
    </row>
    <row r="33" spans="1:2" ht="31.5" x14ac:dyDescent="0.25">
      <c r="A33" s="8" t="s">
        <v>8</v>
      </c>
      <c r="B33" s="11">
        <v>119158.96</v>
      </c>
    </row>
    <row r="34" spans="1:2" ht="31.5" x14ac:dyDescent="0.25">
      <c r="A34" s="4" t="s">
        <v>13</v>
      </c>
      <c r="B34" s="11">
        <v>25249.11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141479.41</v>
      </c>
    </row>
    <row r="38" spans="1:2" ht="31.5" x14ac:dyDescent="0.25">
      <c r="A38" s="8" t="s">
        <v>8</v>
      </c>
      <c r="B38" s="11">
        <v>138011.43</v>
      </c>
    </row>
    <row r="39" spans="1:2" ht="31.5" x14ac:dyDescent="0.25">
      <c r="A39" s="4" t="s">
        <v>13</v>
      </c>
      <c r="B39" s="11">
        <v>30495.52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2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4.2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164831.35999999999</v>
      </c>
    </row>
    <row r="54" spans="1:2" ht="51.75" customHeight="1" x14ac:dyDescent="0.25">
      <c r="A54" s="4" t="s">
        <v>21</v>
      </c>
      <c r="B54" s="11">
        <v>135305.04999999999</v>
      </c>
    </row>
    <row r="55" spans="1:2" ht="31.5" x14ac:dyDescent="0.25">
      <c r="A55" s="4" t="s">
        <v>29</v>
      </c>
      <c r="B55" s="11">
        <v>127628.93</v>
      </c>
    </row>
    <row r="56" spans="1:2" x14ac:dyDescent="0.25">
      <c r="A56" s="4" t="s">
        <v>28</v>
      </c>
      <c r="B56" s="11">
        <v>139515.72</v>
      </c>
    </row>
    <row r="57" spans="1:2" ht="31.5" x14ac:dyDescent="0.25">
      <c r="A57" s="4" t="s">
        <v>25</v>
      </c>
      <c r="B57" s="11">
        <v>73262.09</v>
      </c>
    </row>
    <row r="58" spans="1:2" ht="31.5" x14ac:dyDescent="0.25">
      <c r="A58" s="4" t="s">
        <v>27</v>
      </c>
      <c r="B58" s="11">
        <v>13301.02</v>
      </c>
    </row>
    <row r="59" spans="1:2" ht="31.5" x14ac:dyDescent="0.25">
      <c r="A59" s="4" t="s">
        <v>26</v>
      </c>
      <c r="B59" s="11">
        <v>1355.1</v>
      </c>
    </row>
    <row r="60" spans="1:2" ht="31.5" x14ac:dyDescent="0.25">
      <c r="A60" s="4" t="s">
        <v>53</v>
      </c>
      <c r="B60" s="11">
        <v>2347.02</v>
      </c>
    </row>
    <row r="61" spans="1:2" ht="32.25" customHeight="1" x14ac:dyDescent="0.25">
      <c r="A61" s="4" t="s">
        <v>32</v>
      </c>
      <c r="B61" s="11">
        <v>1997.94</v>
      </c>
    </row>
    <row r="62" spans="1:2" ht="47.25" x14ac:dyDescent="0.25">
      <c r="A62" s="4" t="s">
        <v>30</v>
      </c>
      <c r="B62" s="11">
        <v>68035.91</v>
      </c>
    </row>
    <row r="63" spans="1:2" ht="47.25" x14ac:dyDescent="0.25">
      <c r="A63" s="4" t="s">
        <v>31</v>
      </c>
      <c r="B63" s="11">
        <v>356747.13</v>
      </c>
    </row>
    <row r="64" spans="1:2" ht="31.5" x14ac:dyDescent="0.25">
      <c r="A64" s="4" t="s">
        <v>24</v>
      </c>
      <c r="B64" s="11">
        <v>6615.69</v>
      </c>
    </row>
    <row r="65" spans="1:5" x14ac:dyDescent="0.25">
      <c r="A65" s="4" t="s">
        <v>39</v>
      </c>
      <c r="B65" s="11">
        <v>203223.33</v>
      </c>
    </row>
    <row r="66" spans="1:5" x14ac:dyDescent="0.25">
      <c r="A66" s="4" t="s">
        <v>40</v>
      </c>
      <c r="B66" s="11">
        <v>28920.69</v>
      </c>
    </row>
    <row r="67" spans="1:5" x14ac:dyDescent="0.25">
      <c r="A67" s="6" t="s">
        <v>52</v>
      </c>
      <c r="B67" s="11">
        <f>SUM(B53:B66)</f>
        <v>1323086.98</v>
      </c>
      <c r="C67" s="14"/>
      <c r="E67" s="14"/>
    </row>
    <row r="68" spans="1:5" x14ac:dyDescent="0.25">
      <c r="B68" s="13"/>
    </row>
    <row r="69" spans="1:5" ht="40.5" customHeight="1" x14ac:dyDescent="0.25">
      <c r="A69" s="18" t="s">
        <v>41</v>
      </c>
      <c r="B69" s="18"/>
    </row>
    <row r="70" spans="1:5" ht="47.25" x14ac:dyDescent="0.25">
      <c r="A70" s="4" t="s">
        <v>42</v>
      </c>
      <c r="B70" s="5" t="s">
        <v>43</v>
      </c>
    </row>
    <row r="71" spans="1:5" ht="16.5" customHeight="1" x14ac:dyDescent="0.25">
      <c r="A71" s="4" t="s">
        <v>44</v>
      </c>
      <c r="B71" s="17" t="s">
        <v>36</v>
      </c>
    </row>
    <row r="72" spans="1:5" ht="16.5" customHeight="1" x14ac:dyDescent="0.25">
      <c r="A72" s="4" t="s">
        <v>45</v>
      </c>
      <c r="B72" s="17" t="s">
        <v>54</v>
      </c>
    </row>
    <row r="73" spans="1:5" ht="16.5" customHeight="1" x14ac:dyDescent="0.25">
      <c r="A73" s="4" t="s">
        <v>46</v>
      </c>
      <c r="B73" s="17" t="s">
        <v>36</v>
      </c>
    </row>
    <row r="74" spans="1:5" ht="16.5" customHeight="1" x14ac:dyDescent="0.25">
      <c r="A74" s="4" t="s">
        <v>47</v>
      </c>
      <c r="B74" s="17" t="s">
        <v>55</v>
      </c>
    </row>
    <row r="75" spans="1:5" ht="16.5" customHeight="1" x14ac:dyDescent="0.25">
      <c r="A75" s="4" t="s">
        <v>48</v>
      </c>
      <c r="B75" s="11" t="s">
        <v>38</v>
      </c>
    </row>
    <row r="76" spans="1:5" ht="16.5" customHeight="1" x14ac:dyDescent="0.25">
      <c r="A76" s="4" t="s">
        <v>49</v>
      </c>
      <c r="B76" s="11" t="s">
        <v>38</v>
      </c>
    </row>
  </sheetData>
  <mergeCells count="5">
    <mergeCell ref="A69:B69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2022-03-24T07:44:21Z</cp:lastPrinted>
  <dcterms:created xsi:type="dcterms:W3CDTF">2020-01-17T08:27:27Z</dcterms:created>
  <dcterms:modified xsi:type="dcterms:W3CDTF">2022-03-24T07:52:35Z</dcterms:modified>
</cp:coreProperties>
</file>