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43577442-5BC5-4281-91C7-E798D29CE42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<sst xmlns="http://schemas.openxmlformats.org/spreadsheetml/2006/main" count="87" uniqueCount="54">
  <si>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</si>
  <si>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</si>
  <si>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</si>
  <si>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</si>
  <si>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</si>
  <si>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</si>
  <si>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</si>
  <si>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</si>
  <si>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</si>
  <si>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</si>
  <si>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</si>
  <si>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</si>
  <si>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</si>
  <si>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</si>
  <si>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</si>
  <si>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</si>
  <si>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</si>
  <si>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</si>
  <si>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</si>
  <si>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</si>
  <si>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</si>
  <si>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</si>
  <si>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</si>
  <si>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</si>
  <si>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</si>
  <si>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</si>
  <si>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</si>
  <si>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</si>
  <si>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</si>
  <si>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</si>
  <si>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</si>
  <si>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</si>
  <si>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</si>
  <si>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</si>
  <si>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</si>
  <si>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ЗЕМЛЯЧКИ, д. 47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</si>
  <si>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</si>
  <si>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</si>
  <si>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</si>
  <si>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</si>
  <si>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</si>
  <si>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</si>
  <si>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</si>
  <si>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</si>
  <si>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</si>
  <si>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</si>
  <si>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</si>
  <si>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</si>
  <si>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</si>
  <si>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</si>
  <si>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</si>
  <si>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</si>
  <si>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</si>
  <si>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2 / 669,04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</si>
</sst>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2.5703125" style="1" customWidth="1"/>
    <col min="6" max="16384" width="9.140625" style="1"/>
  </cols>
  <sheetData>
    <row r="1" spans="1:5" ht="47.25" customHeight="1" x14ac:dyDescent="0.25">
      <c r="A1" s="20" t="s">
        <v>49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6">
        <f>113374.8+B57+B58+B59+B60</f>
        <v>124814.94</v>
      </c>
    </row>
    <row r="13" spans="1:5" ht="31.5" x14ac:dyDescent="0.25">
      <c r="A13" s="8" t="s">
        <v>8</v>
      </c>
      <c r="B13" s="16">
        <f>97908.48+9579.32</f>
        <v>107487.79999999999</v>
      </c>
      <c r="C13" s="14"/>
      <c r="E13" s="14"/>
    </row>
    <row r="14" spans="1:5" ht="31.5" x14ac:dyDescent="0.25">
      <c r="A14" s="4" t="s">
        <v>13</v>
      </c>
      <c r="B14" s="16">
        <f>89578.35+9676.38</f>
        <v>99254.73000000001</v>
      </c>
    </row>
    <row r="15" spans="1:5" x14ac:dyDescent="0.25">
      <c r="A15" s="8"/>
      <c r="B15" s="15"/>
    </row>
    <row r="16" spans="1:5" x14ac:dyDescent="0.25">
      <c r="A16" s="8" t="s">
        <v>9</v>
      </c>
      <c r="B16" s="15" t="s">
        <v>36</v>
      </c>
    </row>
    <row r="17" spans="1:2" x14ac:dyDescent="0.25">
      <c r="A17" s="8" t="s">
        <v>33</v>
      </c>
      <c r="B17" s="15" t="s">
        <v>36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8574.11</v>
      </c>
    </row>
    <row r="20" spans="1:2" x14ac:dyDescent="0.25">
      <c r="A20" s="4"/>
      <c r="B20" s="15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 t="s">
        <v>38</v>
      </c>
    </row>
    <row r="23" spans="1:2" ht="31.5" x14ac:dyDescent="0.25">
      <c r="A23" s="8" t="s">
        <v>8</v>
      </c>
      <c r="B23" s="11">
        <v>0</v>
      </c>
    </row>
    <row r="24" spans="1:2" ht="31.5" x14ac:dyDescent="0.25">
      <c r="A24" s="4" t="s">
        <v>13</v>
      </c>
      <c r="B24" s="11">
        <v>42990.59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 t="s">
        <v>38</v>
      </c>
    </row>
    <row r="28" spans="1:2" ht="31.5" x14ac:dyDescent="0.25">
      <c r="A28" s="8" t="s">
        <v>8</v>
      </c>
      <c r="B28" s="11">
        <v>0</v>
      </c>
    </row>
    <row r="29" spans="1:2" ht="31.5" x14ac:dyDescent="0.25">
      <c r="A29" s="4" t="s">
        <v>13</v>
      </c>
      <c r="B29" s="11">
        <v>7851.97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20466.599999999999</v>
      </c>
    </row>
    <row r="33" spans="1:2" ht="31.5" x14ac:dyDescent="0.25">
      <c r="A33" s="8" t="s">
        <v>8</v>
      </c>
      <c r="B33" s="11">
        <v>15824.84</v>
      </c>
    </row>
    <row r="34" spans="1:2" ht="31.5" x14ac:dyDescent="0.25">
      <c r="A34" s="4" t="s">
        <v>13</v>
      </c>
      <c r="B34" s="11">
        <v>23219.18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23344.400000000001</v>
      </c>
    </row>
    <row r="38" spans="1:2" ht="31.5" x14ac:dyDescent="0.25">
      <c r="A38" s="8" t="s">
        <v>8</v>
      </c>
      <c r="B38" s="11">
        <v>18151.82</v>
      </c>
    </row>
    <row r="39" spans="1:2" ht="31.5" x14ac:dyDescent="0.25">
      <c r="A39" s="4" t="s">
        <v>13</v>
      </c>
      <c r="B39" s="11">
        <v>26062.03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5.2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5133.21</v>
      </c>
    </row>
    <row r="54" spans="1:2" ht="48" customHeight="1" x14ac:dyDescent="0.25">
      <c r="A54" s="4" t="s">
        <v>21</v>
      </c>
      <c r="B54" s="11">
        <v>39037.22</v>
      </c>
    </row>
    <row r="55" spans="1:2" ht="31.5" x14ac:dyDescent="0.25">
      <c r="A55" s="4" t="s">
        <v>29</v>
      </c>
      <c r="B55" s="11">
        <v>17674.560000000001</v>
      </c>
    </row>
    <row r="56" spans="1:2" x14ac:dyDescent="0.25">
      <c r="A56" s="4" t="s">
        <v>28</v>
      </c>
      <c r="B56" s="11">
        <v>19320.84</v>
      </c>
    </row>
    <row r="57" spans="1:2" ht="31.5" x14ac:dyDescent="0.25">
      <c r="A57" s="4" t="s">
        <v>25</v>
      </c>
      <c r="B57" s="11">
        <v>10205.64</v>
      </c>
    </row>
    <row r="58" spans="1:2" ht="31.5" x14ac:dyDescent="0.25">
      <c r="A58" s="4" t="s">
        <v>27</v>
      </c>
      <c r="B58" s="11">
        <v>0</v>
      </c>
    </row>
    <row r="59" spans="1:2" ht="31.5" x14ac:dyDescent="0.25">
      <c r="A59" s="4" t="s">
        <v>26</v>
      </c>
      <c r="B59" s="11">
        <v>1039.56</v>
      </c>
    </row>
    <row r="60" spans="1:2" ht="42" customHeight="1" x14ac:dyDescent="0.25">
      <c r="A60" s="4" t="s">
        <v>52</v>
      </c>
      <c r="B60" s="11">
        <v>194.94</v>
      </c>
    </row>
    <row r="61" spans="1:2" ht="31.5" customHeight="1" x14ac:dyDescent="0.25">
      <c r="A61" s="4" t="s">
        <v>32</v>
      </c>
      <c r="B61" s="11">
        <v>0</v>
      </c>
    </row>
    <row r="62" spans="1:2" ht="47.25" x14ac:dyDescent="0.25">
      <c r="A62" s="4" t="s">
        <v>30</v>
      </c>
      <c r="B62" s="11">
        <v>8268.36</v>
      </c>
    </row>
    <row r="63" spans="1:2" ht="47.25" x14ac:dyDescent="0.25">
      <c r="A63" s="4" t="s">
        <v>31</v>
      </c>
      <c r="B63" s="11">
        <v>32472.34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0</v>
      </c>
    </row>
    <row r="66" spans="1:5" x14ac:dyDescent="0.25">
      <c r="A66" s="6" t="s">
        <v>51</v>
      </c>
      <c r="B66" s="11">
        <f>SUM(B53:B65)</f>
        <v>133346.67000000001</v>
      </c>
      <c r="C66" s="14"/>
      <c r="E66" s="14"/>
    </row>
    <row r="67" spans="1:5" x14ac:dyDescent="0.25">
      <c r="B67" s="13"/>
    </row>
    <row r="68" spans="1:5" ht="45.75" customHeight="1" x14ac:dyDescent="0.25">
      <c r="A68" s="18" t="s">
        <v>40</v>
      </c>
      <c r="B68" s="18"/>
    </row>
    <row r="69" spans="1:5" ht="47.25" x14ac:dyDescent="0.25">
      <c r="A69" s="4" t="s">
        <v>41</v>
      </c>
      <c r="B69" s="5" t="s">
        <v>42</v>
      </c>
    </row>
    <row r="70" spans="1:5" ht="17.25" customHeight="1" x14ac:dyDescent="0.25">
      <c r="A70" s="4" t="s">
        <v>43</v>
      </c>
      <c r="B70" s="11" t="s">
        <v>38</v>
      </c>
    </row>
    <row r="71" spans="1:5" ht="17.25" customHeight="1" x14ac:dyDescent="0.25">
      <c r="A71" s="4" t="s">
        <v>44</v>
      </c>
      <c r="B71" s="11" t="s">
        <v>38</v>
      </c>
    </row>
    <row r="72" spans="1:5" ht="17.25" customHeight="1" x14ac:dyDescent="0.25">
      <c r="A72" s="4" t="s">
        <v>45</v>
      </c>
      <c r="B72" s="17" t="s">
        <v>36</v>
      </c>
    </row>
    <row r="73" spans="1:5" ht="17.25" customHeight="1" x14ac:dyDescent="0.25">
      <c r="A73" s="4" t="s">
        <v>46</v>
      </c>
      <c r="B73" s="17" t="s">
        <v>53</v>
      </c>
    </row>
    <row r="74" spans="1:5" ht="17.25" customHeight="1" x14ac:dyDescent="0.25">
      <c r="A74" s="4" t="s">
        <v>47</v>
      </c>
      <c r="B74" s="15" t="s">
        <v>38</v>
      </c>
    </row>
    <row r="75" spans="1:5" ht="17.25" customHeight="1" x14ac:dyDescent="0.25">
      <c r="A75" s="4" t="s">
        <v>48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2022-03-24T07:54:31Z</cp:lastPrinted>
  <dcterms:created xsi:type="dcterms:W3CDTF">2020-01-17T08:27:27Z</dcterms:created>
  <dcterms:modified xsi:type="dcterms:W3CDTF">2022-03-24T08:00:52Z</dcterms:modified>
</cp:coreProperties>
</file>