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0D5FCE33-5399-48AE-8352-3020AE7C4E2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7" i="1"/>
</calcChain>
</file>

<file path=xl/sharedStrings.xml><?xml version="1.0" encoding="utf-8"?>
<sst xmlns="http://schemas.openxmlformats.org/spreadsheetml/2006/main" count="84" uniqueCount="56">
  <si>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</si>
  <si>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</si>
  <si>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</si>
  <si>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</si>
  <si>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</si>
  <si>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</si>
  <si>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</si>
  <si>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</si>
  <si>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</si>
  <si>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</si>
  <si>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</si>
  <si>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</si>
  <si>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</si>
  <si>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</si>
  <si>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</si>
  <si>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</si>
  <si>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</si>
  <si>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</si>
  <si>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</si>
  <si>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</si>
  <si>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</si>
  <si>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</si>
  <si>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</si>
  <si>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</si>
  <si>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</si>
  <si>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</si>
  <si>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</si>
  <si>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</si>
  <si>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</si>
  <si>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</si>
  <si>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</si>
  <si>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</si>
  <si>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</si>
  <si>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</si>
  <si>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</si>
  <si>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МИРА, д. 34</t>
  </si>
  <si>
    <t>1.4 Вид услуги: "Услуга по обращению с ТКО"</t>
  </si>
  <si>
    <t>Прямой договор с РСО</t>
  </si>
  <si>
    <t>Содержание лифта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</si>
  <si>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</si>
  <si>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</si>
  <si>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</si>
  <si>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</si>
  <si>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</si>
  <si>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-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</si>
  <si>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</si>
  <si>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</si>
  <si>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</si>
  <si>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</si>
  <si>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</si>
  <si>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</si>
  <si>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</si>
  <si>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</si>
  <si>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</si>
  <si>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3 / 6113,00</t>
  </si>
  <si>
    <t>3 / 1464,31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</si>
</sst>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6"/>
  <sheetViews>
    <sheetView tabSelected="1" view="pageBreakPreview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3.5703125" style="1" customWidth="1"/>
    <col min="4" max="4" width="9.140625" style="1"/>
    <col min="5" max="5" width="12.85546875" style="1" customWidth="1"/>
    <col min="6" max="16384" width="9.140625" style="1"/>
  </cols>
  <sheetData>
    <row r="1" spans="1:5" ht="47.25" customHeight="1" x14ac:dyDescent="0.25">
      <c r="A1" s="19" t="s">
        <v>50</v>
      </c>
      <c r="B1" s="19"/>
    </row>
    <row r="2" spans="1:5" ht="19.5" x14ac:dyDescent="0.25">
      <c r="A2" s="18" t="s">
        <v>35</v>
      </c>
      <c r="B2" s="18"/>
    </row>
    <row r="4" spans="1:5" x14ac:dyDescent="0.25">
      <c r="A4" s="4" t="s">
        <v>0</v>
      </c>
      <c r="B4" s="5" t="s">
        <v>51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8" t="s">
        <v>4</v>
      </c>
      <c r="B10" s="18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5">
        <f>1446193.94+B57+B58+B59+B60</f>
        <v>1592233.05</v>
      </c>
    </row>
    <row r="13" spans="1:5" ht="31.5" x14ac:dyDescent="0.25">
      <c r="A13" s="8" t="s">
        <v>8</v>
      </c>
      <c r="B13" s="15">
        <f>1438477.18+140113.73</f>
        <v>1578590.91</v>
      </c>
      <c r="C13" s="13"/>
      <c r="E13" s="13"/>
    </row>
    <row r="14" spans="1:5" ht="31.5" x14ac:dyDescent="0.25">
      <c r="A14" s="4" t="s">
        <v>13</v>
      </c>
      <c r="B14" s="15">
        <f>23079.34+234638.26</f>
        <v>257717.6</v>
      </c>
    </row>
    <row r="15" spans="1:5" x14ac:dyDescent="0.25">
      <c r="A15" s="8"/>
      <c r="B15" s="14"/>
    </row>
    <row r="16" spans="1:5" x14ac:dyDescent="0.25">
      <c r="A16" s="8" t="s">
        <v>9</v>
      </c>
      <c r="B16" s="14">
        <v>52589.8</v>
      </c>
    </row>
    <row r="17" spans="1:2" x14ac:dyDescent="0.25">
      <c r="A17" s="8" t="s">
        <v>33</v>
      </c>
      <c r="B17" s="14">
        <v>67473.679999999993</v>
      </c>
    </row>
    <row r="18" spans="1:2" x14ac:dyDescent="0.25">
      <c r="A18" s="4"/>
      <c r="B18" s="14"/>
    </row>
    <row r="19" spans="1:2" x14ac:dyDescent="0.25">
      <c r="A19" s="4" t="s">
        <v>10</v>
      </c>
      <c r="B19" s="14">
        <v>33863.14</v>
      </c>
    </row>
    <row r="20" spans="1:2" x14ac:dyDescent="0.25">
      <c r="A20" s="4"/>
      <c r="B20" s="14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>
        <v>1925768.91</v>
      </c>
    </row>
    <row r="23" spans="1:2" ht="31.5" x14ac:dyDescent="0.25">
      <c r="A23" s="8" t="s">
        <v>8</v>
      </c>
      <c r="B23" s="11">
        <v>1913662.72</v>
      </c>
    </row>
    <row r="24" spans="1:2" ht="31.5" x14ac:dyDescent="0.25">
      <c r="A24" s="4" t="s">
        <v>13</v>
      </c>
      <c r="B24" s="11">
        <v>294988.42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>
        <v>355261.07</v>
      </c>
    </row>
    <row r="28" spans="1:2" ht="31.5" x14ac:dyDescent="0.25">
      <c r="A28" s="8" t="s">
        <v>8</v>
      </c>
      <c r="B28" s="11">
        <v>333095.34999999998</v>
      </c>
    </row>
    <row r="29" spans="1:2" ht="31.5" x14ac:dyDescent="0.25">
      <c r="A29" s="4" t="s">
        <v>13</v>
      </c>
      <c r="B29" s="11">
        <v>107752.7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170931.19</v>
      </c>
    </row>
    <row r="33" spans="1:2" ht="31.5" x14ac:dyDescent="0.25">
      <c r="A33" s="8" t="s">
        <v>8</v>
      </c>
      <c r="B33" s="11">
        <v>165012.78</v>
      </c>
    </row>
    <row r="34" spans="1:2" ht="31.5" x14ac:dyDescent="0.25">
      <c r="A34" s="4" t="s">
        <v>13</v>
      </c>
      <c r="B34" s="11">
        <v>54095.91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205431.76</v>
      </c>
    </row>
    <row r="38" spans="1:2" ht="31.5" x14ac:dyDescent="0.25">
      <c r="A38" s="8" t="s">
        <v>8</v>
      </c>
      <c r="B38" s="11">
        <v>200608.24</v>
      </c>
    </row>
    <row r="39" spans="1:2" ht="31.5" x14ac:dyDescent="0.25">
      <c r="A39" s="4" t="s">
        <v>13</v>
      </c>
      <c r="B39" s="11">
        <v>65303.37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 t="s">
        <v>37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36</v>
      </c>
      <c r="B46" s="10" t="s">
        <v>23</v>
      </c>
    </row>
    <row r="47" spans="1:2" ht="37.5" customHeight="1" x14ac:dyDescent="0.25">
      <c r="A47" s="4" t="s">
        <v>7</v>
      </c>
      <c r="B47" s="11" t="s">
        <v>37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9.75" customHeight="1" x14ac:dyDescent="0.25">
      <c r="A51" s="17" t="s">
        <v>18</v>
      </c>
      <c r="B51" s="17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217661.98</v>
      </c>
    </row>
    <row r="54" spans="1:2" ht="52.5" customHeight="1" x14ac:dyDescent="0.25">
      <c r="A54" s="4" t="s">
        <v>21</v>
      </c>
      <c r="B54" s="11">
        <v>152218.23000000001</v>
      </c>
    </row>
    <row r="55" spans="1:2" ht="31.5" x14ac:dyDescent="0.25">
      <c r="A55" s="4" t="s">
        <v>29</v>
      </c>
      <c r="B55" s="11">
        <v>170630.5</v>
      </c>
    </row>
    <row r="56" spans="1:2" x14ac:dyDescent="0.25">
      <c r="A56" s="4" t="s">
        <v>28</v>
      </c>
      <c r="B56" s="11">
        <v>180067.24</v>
      </c>
    </row>
    <row r="57" spans="1:2" ht="31.5" x14ac:dyDescent="0.25">
      <c r="A57" s="4" t="s">
        <v>25</v>
      </c>
      <c r="B57" s="11">
        <v>92456.36</v>
      </c>
    </row>
    <row r="58" spans="1:2" ht="31.5" x14ac:dyDescent="0.25">
      <c r="A58" s="4" t="s">
        <v>27</v>
      </c>
      <c r="B58" s="11">
        <v>45524.75</v>
      </c>
    </row>
    <row r="59" spans="1:2" ht="31.5" x14ac:dyDescent="0.25">
      <c r="A59" s="4" t="s">
        <v>26</v>
      </c>
      <c r="B59" s="11">
        <v>5027.6400000000003</v>
      </c>
    </row>
    <row r="60" spans="1:2" ht="31.5" x14ac:dyDescent="0.25">
      <c r="A60" s="4" t="s">
        <v>53</v>
      </c>
      <c r="B60" s="11">
        <v>3030.36</v>
      </c>
    </row>
    <row r="61" spans="1:2" ht="35.25" customHeight="1" x14ac:dyDescent="0.25">
      <c r="A61" s="4" t="s">
        <v>32</v>
      </c>
      <c r="B61" s="11">
        <v>2918.1</v>
      </c>
    </row>
    <row r="62" spans="1:2" ht="47.25" x14ac:dyDescent="0.25">
      <c r="A62" s="4" t="s">
        <v>30</v>
      </c>
      <c r="B62" s="11">
        <v>455669.18</v>
      </c>
    </row>
    <row r="63" spans="1:2" ht="47.25" x14ac:dyDescent="0.25">
      <c r="A63" s="4" t="s">
        <v>31</v>
      </c>
      <c r="B63" s="11">
        <v>251262.8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38</v>
      </c>
      <c r="B65" s="11">
        <v>263237.12</v>
      </c>
    </row>
    <row r="66" spans="1:5" x14ac:dyDescent="0.25">
      <c r="A66" s="4" t="s">
        <v>39</v>
      </c>
      <c r="B66" s="11">
        <v>0</v>
      </c>
    </row>
    <row r="67" spans="1:5" x14ac:dyDescent="0.25">
      <c r="A67" s="6" t="s">
        <v>52</v>
      </c>
      <c r="B67" s="11">
        <f>SUM(B53:B66)</f>
        <v>1839704.2599999998</v>
      </c>
      <c r="C67" s="13"/>
      <c r="E67" s="13"/>
    </row>
    <row r="68" spans="1:5" x14ac:dyDescent="0.25">
      <c r="B68" s="12"/>
    </row>
    <row r="69" spans="1:5" ht="50.25" customHeight="1" x14ac:dyDescent="0.25">
      <c r="A69" s="17" t="s">
        <v>40</v>
      </c>
      <c r="B69" s="17"/>
    </row>
    <row r="70" spans="1:5" ht="47.25" x14ac:dyDescent="0.25">
      <c r="A70" s="4" t="s">
        <v>41</v>
      </c>
      <c r="B70" s="5" t="s">
        <v>42</v>
      </c>
    </row>
    <row r="71" spans="1:5" ht="16.5" customHeight="1" x14ac:dyDescent="0.25">
      <c r="A71" s="4" t="s">
        <v>43</v>
      </c>
      <c r="B71" s="16" t="s">
        <v>44</v>
      </c>
    </row>
    <row r="72" spans="1:5" ht="16.5" customHeight="1" x14ac:dyDescent="0.25">
      <c r="A72" s="4" t="s">
        <v>45</v>
      </c>
      <c r="B72" s="16" t="s">
        <v>54</v>
      </c>
    </row>
    <row r="73" spans="1:5" ht="16.5" customHeight="1" x14ac:dyDescent="0.25">
      <c r="A73" s="4" t="s">
        <v>46</v>
      </c>
      <c r="B73" s="16" t="s">
        <v>44</v>
      </c>
    </row>
    <row r="74" spans="1:5" ht="16.5" customHeight="1" x14ac:dyDescent="0.25">
      <c r="A74" s="4" t="s">
        <v>47</v>
      </c>
      <c r="B74" s="16" t="s">
        <v>55</v>
      </c>
    </row>
    <row r="75" spans="1:5" ht="16.5" customHeight="1" x14ac:dyDescent="0.25">
      <c r="A75" s="4" t="s">
        <v>48</v>
      </c>
      <c r="B75" s="11" t="s">
        <v>37</v>
      </c>
    </row>
    <row r="76" spans="1:5" ht="16.5" customHeight="1" x14ac:dyDescent="0.25">
      <c r="A76" s="4" t="s">
        <v>49</v>
      </c>
      <c r="B76" s="11" t="s">
        <v>37</v>
      </c>
    </row>
  </sheetData>
  <mergeCells count="5">
    <mergeCell ref="A69:B69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2022-03-24T08:16:05Z</cp:lastPrinted>
  <dcterms:created xsi:type="dcterms:W3CDTF">2020-01-17T08:27:27Z</dcterms:created>
  <dcterms:modified xsi:type="dcterms:W3CDTF">2022-03-24T08:27:43Z</dcterms:modified>
</cp:coreProperties>
</file>