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1E36D207-BE18-4917-8181-9FDC8EDF9C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6" i="1" l="1"/>
  <c r="B12" i="1"/>
  <c r="B14" i="1"/>
  <c r="B13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<sst xmlns="http://schemas.openxmlformats.org/spreadsheetml/2006/main" count="85" uniqueCount="56">
  <si>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</si>
  <si>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</si>
  <si>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</si>
  <si>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</si>
  <si>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</si>
  <si>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</si>
  <si>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</si>
  <si>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</si>
  <si>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</si>
  <si>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</si>
  <si>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</si>
  <si>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</si>
  <si>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</si>
  <si>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</si>
  <si>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</si>
  <si>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</si>
  <si>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</si>
  <si>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</si>
  <si>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</si>
  <si>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</si>
  <si>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</si>
  <si>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</si>
  <si>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</si>
  <si>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</si>
  <si>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</si>
  <si>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</si>
  <si>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</si>
  <si>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</si>
  <si>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</si>
  <si>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</si>
  <si>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</si>
  <si>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</si>
  <si>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</si>
  <si>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</si>
  <si>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</si>
  <si>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50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</si>
  <si>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</si>
  <si>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</si>
  <si>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</si>
  <si>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</si>
  <si>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</si>
  <si>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</si>
  <si>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</si>
  <si>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</si>
  <si>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</si>
  <si>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</si>
  <si>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</si>
  <si>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</si>
  <si>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</si>
  <si>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</si>
  <si>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</si>
  <si>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</si>
  <si>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</si>
  <si>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3863,75</t>
  </si>
  <si>
    <t>3 / 925,53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</si>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</sst>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G9" sqref="G9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42578125" style="1" customWidth="1"/>
    <col min="4" max="4" width="9.140625" style="1"/>
    <col min="5" max="5" width="12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433958.66+B57+B58+B59+B60</f>
        <v>473046.20999999996</v>
      </c>
    </row>
    <row r="13" spans="1:5" ht="31.5" x14ac:dyDescent="0.25">
      <c r="A13" s="8" t="s">
        <v>8</v>
      </c>
      <c r="B13" s="15">
        <f>435362+38382.73</f>
        <v>473744.73</v>
      </c>
      <c r="C13" s="13"/>
      <c r="E13" s="13"/>
    </row>
    <row r="14" spans="1:5" ht="31.5" x14ac:dyDescent="0.25">
      <c r="A14" s="4" t="s">
        <v>13</v>
      </c>
      <c r="B14" s="15">
        <f>50859.92+4410.54</f>
        <v>55270.46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20917.7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692727.92</v>
      </c>
    </row>
    <row r="23" spans="1:2" ht="31.5" x14ac:dyDescent="0.25">
      <c r="A23" s="8" t="s">
        <v>8</v>
      </c>
      <c r="B23" s="11">
        <v>691988.83</v>
      </c>
    </row>
    <row r="24" spans="1:2" ht="31.5" x14ac:dyDescent="0.25">
      <c r="A24" s="4" t="s">
        <v>13</v>
      </c>
      <c r="B24" s="11">
        <v>82754.41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153181.15</v>
      </c>
    </row>
    <row r="28" spans="1:2" ht="31.5" x14ac:dyDescent="0.25">
      <c r="A28" s="8" t="s">
        <v>8</v>
      </c>
      <c r="B28" s="11">
        <v>149877.79</v>
      </c>
    </row>
    <row r="29" spans="1:2" ht="31.5" x14ac:dyDescent="0.25">
      <c r="A29" s="4" t="s">
        <v>13</v>
      </c>
      <c r="B29" s="11">
        <v>19956.439999999999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81869.289999999994</v>
      </c>
    </row>
    <row r="33" spans="1:2" ht="31.5" x14ac:dyDescent="0.25">
      <c r="A33" s="8" t="s">
        <v>8</v>
      </c>
      <c r="B33" s="11">
        <v>81963</v>
      </c>
    </row>
    <row r="34" spans="1:2" ht="31.5" x14ac:dyDescent="0.25">
      <c r="A34" s="4" t="s">
        <v>13</v>
      </c>
      <c r="B34" s="11">
        <v>10481.219999999999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94570.22</v>
      </c>
    </row>
    <row r="38" spans="1:2" ht="31.5" x14ac:dyDescent="0.25">
      <c r="A38" s="8" t="s">
        <v>8</v>
      </c>
      <c r="B38" s="11">
        <v>96487.1</v>
      </c>
    </row>
    <row r="39" spans="1:2" ht="31.5" x14ac:dyDescent="0.25">
      <c r="A39" s="4" t="s">
        <v>13</v>
      </c>
      <c r="B39" s="11">
        <v>12570.56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67928.399999999994</v>
      </c>
    </row>
    <row r="54" spans="1:2" ht="52.5" customHeight="1" x14ac:dyDescent="0.25">
      <c r="A54" s="4" t="s">
        <v>21</v>
      </c>
      <c r="B54" s="11">
        <v>118391.99</v>
      </c>
    </row>
    <row r="55" spans="1:2" ht="31.5" x14ac:dyDescent="0.25">
      <c r="A55" s="4" t="s">
        <v>29</v>
      </c>
      <c r="B55" s="11">
        <v>59927.040000000001</v>
      </c>
    </row>
    <row r="56" spans="1:2" x14ac:dyDescent="0.25">
      <c r="A56" s="4" t="s">
        <v>28</v>
      </c>
      <c r="B56" s="11">
        <v>65519.7</v>
      </c>
    </row>
    <row r="57" spans="1:2" ht="31.5" x14ac:dyDescent="0.25">
      <c r="A57" s="4" t="s">
        <v>25</v>
      </c>
      <c r="B57" s="11">
        <v>24299.360000000001</v>
      </c>
    </row>
    <row r="58" spans="1:2" ht="31.5" x14ac:dyDescent="0.25">
      <c r="A58" s="4" t="s">
        <v>27</v>
      </c>
      <c r="B58" s="11">
        <v>12657.7</v>
      </c>
    </row>
    <row r="59" spans="1:2" ht="31.5" x14ac:dyDescent="0.25">
      <c r="A59" s="4" t="s">
        <v>26</v>
      </c>
      <c r="B59" s="11">
        <v>881.74</v>
      </c>
    </row>
    <row r="60" spans="1:2" ht="31.5" x14ac:dyDescent="0.25">
      <c r="A60" s="4" t="s">
        <v>52</v>
      </c>
      <c r="B60" s="11">
        <v>1248.75</v>
      </c>
    </row>
    <row r="61" spans="1:2" ht="30.75" customHeight="1" x14ac:dyDescent="0.25">
      <c r="A61" s="4" t="s">
        <v>32</v>
      </c>
      <c r="B61" s="11">
        <v>630.48</v>
      </c>
    </row>
    <row r="62" spans="1:2" ht="47.25" x14ac:dyDescent="0.25">
      <c r="A62" s="4" t="s">
        <v>30</v>
      </c>
      <c r="B62" s="11">
        <v>23970.84</v>
      </c>
    </row>
    <row r="63" spans="1:2" ht="47.25" x14ac:dyDescent="0.25">
      <c r="A63" s="4" t="s">
        <v>31</v>
      </c>
      <c r="B63" s="11">
        <v>109899.7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11030.49</v>
      </c>
    </row>
    <row r="66" spans="1:5" x14ac:dyDescent="0.25">
      <c r="A66" s="6" t="s">
        <v>51</v>
      </c>
      <c r="B66" s="11">
        <f>SUM(B53:B65)</f>
        <v>496386.19</v>
      </c>
      <c r="C66" s="13"/>
      <c r="E66" s="13"/>
    </row>
    <row r="67" spans="1:5" x14ac:dyDescent="0.25">
      <c r="B67" s="12"/>
    </row>
    <row r="68" spans="1:5" ht="39.7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6.5" customHeight="1" x14ac:dyDescent="0.25">
      <c r="A70" s="4" t="s">
        <v>43</v>
      </c>
      <c r="B70" s="16" t="s">
        <v>55</v>
      </c>
    </row>
    <row r="71" spans="1:5" ht="16.5" customHeight="1" x14ac:dyDescent="0.25">
      <c r="A71" s="4" t="s">
        <v>44</v>
      </c>
      <c r="B71" s="17" t="s">
        <v>53</v>
      </c>
    </row>
    <row r="72" spans="1:5" ht="16.5" customHeight="1" x14ac:dyDescent="0.25">
      <c r="A72" s="4" t="s">
        <v>45</v>
      </c>
      <c r="B72" s="16" t="s">
        <v>55</v>
      </c>
    </row>
    <row r="73" spans="1:5" ht="16.5" customHeight="1" x14ac:dyDescent="0.25">
      <c r="A73" s="4" t="s">
        <v>46</v>
      </c>
      <c r="B73" s="16" t="s">
        <v>54</v>
      </c>
    </row>
    <row r="74" spans="1:5" ht="16.5" customHeight="1" x14ac:dyDescent="0.25">
      <c r="A74" s="4" t="s">
        <v>47</v>
      </c>
      <c r="B74" s="11" t="s">
        <v>38</v>
      </c>
    </row>
    <row r="75" spans="1:5" ht="16.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2022-03-24T08:29:18Z</cp:lastPrinted>
  <dcterms:created xsi:type="dcterms:W3CDTF">2020-01-17T08:27:27Z</dcterms:created>
  <dcterms:modified xsi:type="dcterms:W3CDTF">2022-03-24T08:32:59Z</dcterms:modified>
</cp:coreProperties>
</file>