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3BE9E68A-1833-4699-9284-B791D86752E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E13" i="1"/>
  <c r="B66" i="1"/>
</calcChain>
</file>

<file path=xl/sharedStrings.xml><?xml version="1.0" encoding="utf-8"?>
<sst xmlns="http://schemas.openxmlformats.org/spreadsheetml/2006/main" count="86" uniqueCount="54">
  <si>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</si>
  <si>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</si>
  <si>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</si>
  <si>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</si>
  <si>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</si>
  <si>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</si>
  <si>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</si>
  <si>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</si>
  <si>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</si>
  <si>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</si>
  <si>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</si>
  <si>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</si>
  <si>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</si>
  <si>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</si>
  <si>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</si>
  <si>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</si>
  <si>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</si>
  <si>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</si>
  <si>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</si>
  <si>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</si>
  <si>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</si>
  <si>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</si>
  <si>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</si>
  <si>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</si>
  <si>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</si>
  <si>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</si>
  <si>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</si>
  <si>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</si>
  <si>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</si>
  <si>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</si>
  <si>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</si>
  <si>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</si>
  <si>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</si>
  <si>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</si>
  <si>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</si>
  <si>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ЧЕРНЫХ, д. 2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</si>
  <si>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</si>
  <si>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</si>
  <si>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</si>
  <si>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</si>
  <si>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</si>
  <si>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</si>
  <si>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</si>
  <si>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</si>
  <si>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</si>
  <si>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</si>
  <si>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</si>
  <si>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</si>
  <si>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</si>
  <si>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</si>
  <si>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</si>
  <si>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</si>
  <si>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</si>
  <si>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4 / 519,71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</si>
</sst>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topLeftCell="A67" zoomScaleNormal="100" workbookViewId="0">
      <selection activeCell="C73" sqref="C7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1.85546875" style="1" customWidth="1"/>
    <col min="6" max="16384" width="9.140625" style="1"/>
  </cols>
  <sheetData>
    <row r="1" spans="1:5" ht="47.25" customHeight="1" x14ac:dyDescent="0.25">
      <c r="A1" s="19" t="s">
        <v>49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183929.94+B57+B58+B59+B60</f>
        <v>199761.43</v>
      </c>
    </row>
    <row r="13" spans="1:5" ht="31.5" x14ac:dyDescent="0.25">
      <c r="A13" s="8" t="s">
        <v>8</v>
      </c>
      <c r="B13" s="15">
        <f>131002.48+10383.32</f>
        <v>141385.79999999999</v>
      </c>
      <c r="E13" s="13">
        <f>B13+B19</f>
        <v>154992.4</v>
      </c>
    </row>
    <row r="14" spans="1:5" ht="31.5" x14ac:dyDescent="0.25">
      <c r="A14" s="4" t="s">
        <v>13</v>
      </c>
      <c r="B14" s="15">
        <f>369411.16+18776.87</f>
        <v>388188.02999999997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13606.6</v>
      </c>
    </row>
    <row r="20" spans="1:2" x14ac:dyDescent="0.25">
      <c r="A20" s="4"/>
      <c r="B20" s="14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9360.31</v>
      </c>
    </row>
    <row r="24" spans="1:2" ht="31.5" x14ac:dyDescent="0.25">
      <c r="A24" s="4" t="s">
        <v>13</v>
      </c>
      <c r="B24" s="11">
        <v>219751.16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3169.75</v>
      </c>
    </row>
    <row r="29" spans="1:2" ht="31.5" x14ac:dyDescent="0.25">
      <c r="A29" s="4" t="s">
        <v>13</v>
      </c>
      <c r="B29" s="11">
        <v>75459.09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34892.57</v>
      </c>
    </row>
    <row r="33" spans="1:2" ht="31.5" x14ac:dyDescent="0.25">
      <c r="A33" s="8" t="s">
        <v>8</v>
      </c>
      <c r="B33" s="11">
        <v>18992.75</v>
      </c>
    </row>
    <row r="34" spans="1:2" ht="31.5" x14ac:dyDescent="0.25">
      <c r="A34" s="4" t="s">
        <v>13</v>
      </c>
      <c r="B34" s="11">
        <v>95937.9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39178.49</v>
      </c>
    </row>
    <row r="38" spans="1:2" ht="31.5" x14ac:dyDescent="0.25">
      <c r="A38" s="8" t="s">
        <v>8</v>
      </c>
      <c r="B38" s="11">
        <v>20780.7</v>
      </c>
    </row>
    <row r="39" spans="1:2" ht="31.5" x14ac:dyDescent="0.25">
      <c r="A39" s="4" t="s">
        <v>13</v>
      </c>
      <c r="B39" s="11">
        <v>110970.58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v>84468.86</v>
      </c>
    </row>
    <row r="43" spans="1:2" ht="31.5" x14ac:dyDescent="0.25">
      <c r="A43" s="8" t="s">
        <v>8</v>
      </c>
      <c r="B43" s="11">
        <v>59250.61</v>
      </c>
    </row>
    <row r="44" spans="1:2" ht="31.5" x14ac:dyDescent="0.25">
      <c r="A44" s="4" t="s">
        <v>13</v>
      </c>
      <c r="B44" s="11">
        <v>216190.11</v>
      </c>
    </row>
    <row r="45" spans="1:2" x14ac:dyDescent="0.25">
      <c r="A45" s="4"/>
      <c r="B45" s="11"/>
    </row>
    <row r="46" spans="1:2" x14ac:dyDescent="0.25">
      <c r="A46" s="9" t="s">
        <v>38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7.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19301.52</v>
      </c>
    </row>
    <row r="54" spans="1:2" ht="52.5" customHeight="1" x14ac:dyDescent="0.25">
      <c r="A54" s="4" t="s">
        <v>21</v>
      </c>
      <c r="B54" s="11">
        <v>61417.81</v>
      </c>
    </row>
    <row r="55" spans="1:2" ht="31.5" x14ac:dyDescent="0.25">
      <c r="A55" s="4" t="s">
        <v>29</v>
      </c>
      <c r="B55" s="11">
        <v>20695.39</v>
      </c>
    </row>
    <row r="56" spans="1:2" x14ac:dyDescent="0.25">
      <c r="A56" s="4" t="s">
        <v>28</v>
      </c>
      <c r="B56" s="11">
        <v>22632.48</v>
      </c>
    </row>
    <row r="57" spans="1:2" ht="31.5" x14ac:dyDescent="0.25">
      <c r="A57" s="4" t="s">
        <v>25</v>
      </c>
      <c r="B57" s="11">
        <v>8947.83</v>
      </c>
    </row>
    <row r="58" spans="1:2" ht="31.5" x14ac:dyDescent="0.25">
      <c r="A58" s="4" t="s">
        <v>27</v>
      </c>
      <c r="B58" s="11">
        <v>5639.89</v>
      </c>
    </row>
    <row r="59" spans="1:2" ht="31.5" x14ac:dyDescent="0.25">
      <c r="A59" s="4" t="s">
        <v>26</v>
      </c>
      <c r="B59" s="11">
        <v>913.74</v>
      </c>
    </row>
    <row r="60" spans="1:2" ht="31.5" x14ac:dyDescent="0.25">
      <c r="A60" s="4" t="s">
        <v>52</v>
      </c>
      <c r="B60" s="11">
        <v>330.03</v>
      </c>
    </row>
    <row r="61" spans="1:2" ht="30.75" customHeight="1" x14ac:dyDescent="0.25">
      <c r="A61" s="4" t="s">
        <v>32</v>
      </c>
      <c r="B61" s="11">
        <v>1491</v>
      </c>
    </row>
    <row r="62" spans="1:2" ht="47.25" x14ac:dyDescent="0.25">
      <c r="A62" s="4" t="s">
        <v>30</v>
      </c>
      <c r="B62" s="11">
        <v>2448.38</v>
      </c>
    </row>
    <row r="63" spans="1:2" ht="47.25" x14ac:dyDescent="0.25">
      <c r="A63" s="4" t="s">
        <v>31</v>
      </c>
      <c r="B63" s="11">
        <v>63917.96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5515.24</v>
      </c>
    </row>
    <row r="66" spans="1:5" x14ac:dyDescent="0.25">
      <c r="A66" s="6" t="s">
        <v>51</v>
      </c>
      <c r="B66" s="11">
        <f>SUM(B53:B65)</f>
        <v>213251.27</v>
      </c>
      <c r="C66" s="13"/>
      <c r="E66" s="13"/>
    </row>
    <row r="67" spans="1:5" x14ac:dyDescent="0.25">
      <c r="B67" s="12"/>
    </row>
    <row r="68" spans="1:5" ht="42.75" customHeight="1" x14ac:dyDescent="0.25">
      <c r="A68" s="17" t="s">
        <v>40</v>
      </c>
      <c r="B68" s="17"/>
    </row>
    <row r="69" spans="1:5" ht="47.25" x14ac:dyDescent="0.25">
      <c r="A69" s="4" t="s">
        <v>41</v>
      </c>
      <c r="B69" s="5" t="s">
        <v>42</v>
      </c>
    </row>
    <row r="70" spans="1:5" ht="20.25" customHeight="1" x14ac:dyDescent="0.25">
      <c r="A70" s="4" t="s">
        <v>43</v>
      </c>
      <c r="B70" s="11" t="s">
        <v>37</v>
      </c>
    </row>
    <row r="71" spans="1:5" ht="20.25" customHeight="1" x14ac:dyDescent="0.25">
      <c r="A71" s="4" t="s">
        <v>44</v>
      </c>
      <c r="B71" s="11" t="s">
        <v>37</v>
      </c>
    </row>
    <row r="72" spans="1:5" ht="20.25" customHeight="1" x14ac:dyDescent="0.25">
      <c r="A72" s="4" t="s">
        <v>45</v>
      </c>
      <c r="B72" s="16" t="s">
        <v>36</v>
      </c>
    </row>
    <row r="73" spans="1:5" ht="20.25" customHeight="1" x14ac:dyDescent="0.25">
      <c r="A73" s="4" t="s">
        <v>46</v>
      </c>
      <c r="B73" s="16" t="s">
        <v>53</v>
      </c>
    </row>
    <row r="74" spans="1:5" ht="20.25" customHeight="1" x14ac:dyDescent="0.25">
      <c r="A74" s="4" t="s">
        <v>47</v>
      </c>
      <c r="B74" s="11" t="s">
        <v>36</v>
      </c>
    </row>
    <row r="75" spans="1:5" ht="20.25" customHeight="1" x14ac:dyDescent="0.25">
      <c r="A75" s="4" t="s">
        <v>48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2021-03-29T03:10:23Z</cp:lastPrinted>
  <dcterms:created xsi:type="dcterms:W3CDTF">2020-01-17T08:27:27Z</dcterms:created>
  <dcterms:modified xsi:type="dcterms:W3CDTF">2022-03-24T04:08:00Z</dcterms:modified>
</cp:coreProperties>
</file>