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F1F66D76-8F48-47AC-8F60-0E7EEB43D011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4" i="1" l="1"/>
  <c r="B13" i="1"/>
  <c r="B12" i="1"/>
  <c r="B66" i="1"/>
</calcChain>
</file>

<file path=xl/sharedStrings.xml><?xml version="1.0" encoding="utf-8"?>
<sst xmlns="http://schemas.openxmlformats.org/spreadsheetml/2006/main" count="85" uniqueCount="54">
  <si>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</si>
  <si>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</si>
  <si>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</si>
  <si>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</si>
  <si>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</si>
  <si>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</si>
  <si>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</si>
  <si>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</si>
  <si>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</si>
  <si>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</si>
  <si>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</si>
  <si>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</si>
  <si>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</si>
  <si>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</si>
  <si>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</si>
  <si>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</si>
  <si>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</si>
  <si>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</si>
  <si>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</si>
  <si>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</si>
  <si>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</si>
  <si>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</si>
  <si>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</si>
  <si>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</si>
  <si>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</si>
  <si>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</si>
  <si>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</si>
  <si>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</si>
  <si>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</si>
  <si>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</si>
  <si>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</si>
  <si>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</si>
  <si>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</si>
  <si>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</si>
  <si>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</si>
  <si>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1 МАЯ, д. 9/1</t>
  </si>
  <si>
    <t>Прямой договор с РСО</t>
  </si>
  <si>
    <t>1.4 Вид услуги: "Услуга по обращению с ТКО"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</si>
  <si>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</si>
  <si>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</si>
  <si>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</si>
  <si>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</si>
  <si>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</si>
  <si>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</si>
  <si>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</si>
  <si>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-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</si>
  <si>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</si>
  <si>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</si>
  <si>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</si>
  <si>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</si>
  <si>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</si>
  <si>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</si>
  <si>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</si>
  <si>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>2 / 8998,49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</si>
</sst>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zoomScaleNormal="100" workbookViewId="0">
      <selection activeCell="C13" sqref="C13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1.28515625" style="1" bestFit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4">
        <f>455735.62+B57+B58+B59</f>
        <v>495229.97</v>
      </c>
    </row>
    <row r="13" spans="1:5" ht="31.5" x14ac:dyDescent="0.25">
      <c r="A13" s="8" t="s">
        <v>8</v>
      </c>
      <c r="B13" s="14">
        <f>329029.39+29077.05</f>
        <v>358106.44</v>
      </c>
      <c r="C13" s="13"/>
      <c r="E13" s="13"/>
    </row>
    <row r="14" spans="1:5" ht="31.5" x14ac:dyDescent="0.25">
      <c r="A14" s="4" t="s">
        <v>13</v>
      </c>
      <c r="B14" s="14">
        <f>775704.49+60832.41</f>
        <v>836536.9</v>
      </c>
    </row>
    <row r="15" spans="1:5" x14ac:dyDescent="0.25">
      <c r="A15" s="8"/>
      <c r="B15" s="14"/>
    </row>
    <row r="16" spans="1:5" x14ac:dyDescent="0.25">
      <c r="A16" s="8" t="s">
        <v>9</v>
      </c>
      <c r="B16" s="14">
        <v>23037.9</v>
      </c>
    </row>
    <row r="17" spans="1:2" x14ac:dyDescent="0.25">
      <c r="A17" s="8" t="s">
        <v>33</v>
      </c>
      <c r="B17" s="14">
        <v>22596.31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33060.379999999997</v>
      </c>
    </row>
    <row r="20" spans="1:2" x14ac:dyDescent="0.25">
      <c r="A20" s="4"/>
      <c r="B20" s="14"/>
    </row>
    <row r="21" spans="1:2" x14ac:dyDescent="0.25">
      <c r="A21" s="9" t="s">
        <v>12</v>
      </c>
      <c r="B21" s="15" t="s">
        <v>23</v>
      </c>
    </row>
    <row r="22" spans="1:2" ht="31.5" x14ac:dyDescent="0.25">
      <c r="A22" s="4" t="s">
        <v>7</v>
      </c>
      <c r="B22" s="11" t="s">
        <v>36</v>
      </c>
    </row>
    <row r="23" spans="1:2" ht="31.5" x14ac:dyDescent="0.25">
      <c r="A23" s="8" t="s">
        <v>8</v>
      </c>
      <c r="B23" s="11">
        <v>43923.03</v>
      </c>
    </row>
    <row r="24" spans="1:2" ht="31.5" x14ac:dyDescent="0.25">
      <c r="A24" s="4" t="s">
        <v>13</v>
      </c>
      <c r="B24" s="11">
        <v>457417.53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 t="s">
        <v>36</v>
      </c>
    </row>
    <row r="28" spans="1:2" ht="31.5" x14ac:dyDescent="0.25">
      <c r="A28" s="8" t="s">
        <v>8</v>
      </c>
      <c r="B28" s="11">
        <v>29901.53</v>
      </c>
    </row>
    <row r="29" spans="1:2" ht="31.5" x14ac:dyDescent="0.25">
      <c r="A29" s="4" t="s">
        <v>13</v>
      </c>
      <c r="B29" s="11">
        <v>175222.93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227254.22</v>
      </c>
    </row>
    <row r="33" spans="1:2" ht="31.5" x14ac:dyDescent="0.25">
      <c r="A33" s="8" t="s">
        <v>8</v>
      </c>
      <c r="B33" s="11">
        <v>166545.57999999999</v>
      </c>
    </row>
    <row r="34" spans="1:2" ht="31.5" x14ac:dyDescent="0.25">
      <c r="A34" s="4" t="s">
        <v>13</v>
      </c>
      <c r="B34" s="11">
        <v>485537.51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230779.53</v>
      </c>
    </row>
    <row r="38" spans="1:2" ht="31.5" x14ac:dyDescent="0.25">
      <c r="A38" s="8" t="s">
        <v>8</v>
      </c>
      <c r="B38" s="11">
        <v>172459.85</v>
      </c>
    </row>
    <row r="39" spans="1:2" ht="31.5" x14ac:dyDescent="0.25">
      <c r="A39" s="4" t="s">
        <v>13</v>
      </c>
      <c r="B39" s="11">
        <v>494177.05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 t="s">
        <v>36</v>
      </c>
    </row>
    <row r="43" spans="1:2" ht="31.5" x14ac:dyDescent="0.25">
      <c r="A43" s="8" t="s">
        <v>8</v>
      </c>
      <c r="B43" s="11"/>
    </row>
    <row r="44" spans="1:2" ht="31.5" x14ac:dyDescent="0.25">
      <c r="A44" s="4" t="s">
        <v>13</v>
      </c>
      <c r="B44" s="11"/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36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173365.02</v>
      </c>
    </row>
    <row r="54" spans="1:2" ht="51" customHeight="1" x14ac:dyDescent="0.25">
      <c r="A54" s="4" t="s">
        <v>21</v>
      </c>
      <c r="B54" s="11">
        <v>186044.46</v>
      </c>
    </row>
    <row r="55" spans="1:2" ht="31.5" x14ac:dyDescent="0.25">
      <c r="A55" s="4" t="s">
        <v>29</v>
      </c>
      <c r="B55" s="11">
        <v>68077.66</v>
      </c>
    </row>
    <row r="56" spans="1:2" x14ac:dyDescent="0.25">
      <c r="A56" s="4" t="s">
        <v>28</v>
      </c>
      <c r="B56" s="11">
        <v>66136.800000000003</v>
      </c>
    </row>
    <row r="57" spans="1:2" ht="31.5" x14ac:dyDescent="0.25">
      <c r="A57" s="4" t="s">
        <v>25</v>
      </c>
      <c r="B57" s="11">
        <v>32920.17</v>
      </c>
    </row>
    <row r="58" spans="1:2" ht="31.5" x14ac:dyDescent="0.25">
      <c r="A58" s="4" t="s">
        <v>27</v>
      </c>
      <c r="B58" s="11">
        <v>0</v>
      </c>
    </row>
    <row r="59" spans="1:2" ht="31.5" x14ac:dyDescent="0.25">
      <c r="A59" s="4" t="s">
        <v>26</v>
      </c>
      <c r="B59" s="11">
        <v>6574.18</v>
      </c>
    </row>
    <row r="60" spans="1:2" ht="31.5" x14ac:dyDescent="0.25">
      <c r="A60" s="4" t="s">
        <v>52</v>
      </c>
      <c r="B60" s="11">
        <v>1188.2</v>
      </c>
    </row>
    <row r="61" spans="1:2" ht="32.25" customHeight="1" x14ac:dyDescent="0.25">
      <c r="A61" s="4" t="s">
        <v>32</v>
      </c>
      <c r="B61" s="11">
        <v>0</v>
      </c>
    </row>
    <row r="62" spans="1:2" ht="47.25" x14ac:dyDescent="0.25">
      <c r="A62" s="4" t="s">
        <v>30</v>
      </c>
      <c r="B62" s="11">
        <v>7877.46</v>
      </c>
    </row>
    <row r="63" spans="1:2" ht="47.25" x14ac:dyDescent="0.25">
      <c r="A63" s="4" t="s">
        <v>31</v>
      </c>
      <c r="B63" s="11">
        <v>109141.75999999999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38</v>
      </c>
      <c r="B65" s="11">
        <v>11030.49</v>
      </c>
    </row>
    <row r="66" spans="1:5" x14ac:dyDescent="0.25">
      <c r="A66" s="6" t="s">
        <v>51</v>
      </c>
      <c r="B66" s="11">
        <f>SUM(B53:B65)</f>
        <v>662356.19999999995</v>
      </c>
      <c r="C66" s="13"/>
      <c r="E66" s="13"/>
    </row>
    <row r="67" spans="1:5" x14ac:dyDescent="0.25">
      <c r="B67" s="12"/>
    </row>
    <row r="68" spans="1:5" ht="39.75" customHeight="1" x14ac:dyDescent="0.25">
      <c r="A68" s="17" t="s">
        <v>39</v>
      </c>
      <c r="B68" s="17"/>
    </row>
    <row r="69" spans="1:5" ht="47.25" x14ac:dyDescent="0.25">
      <c r="A69" s="4" t="s">
        <v>40</v>
      </c>
      <c r="B69" s="5" t="s">
        <v>41</v>
      </c>
    </row>
    <row r="70" spans="1:5" ht="18" customHeight="1" x14ac:dyDescent="0.25">
      <c r="A70" s="4" t="s">
        <v>42</v>
      </c>
      <c r="B70" s="11" t="s">
        <v>36</v>
      </c>
    </row>
    <row r="71" spans="1:5" ht="18" customHeight="1" x14ac:dyDescent="0.25">
      <c r="A71" s="4" t="s">
        <v>43</v>
      </c>
      <c r="B71" s="11" t="s">
        <v>36</v>
      </c>
    </row>
    <row r="72" spans="1:5" ht="18" customHeight="1" x14ac:dyDescent="0.25">
      <c r="A72" s="4" t="s">
        <v>44</v>
      </c>
      <c r="B72" s="16" t="s">
        <v>45</v>
      </c>
    </row>
    <row r="73" spans="1:5" ht="18" customHeight="1" x14ac:dyDescent="0.25">
      <c r="A73" s="4" t="s">
        <v>46</v>
      </c>
      <c r="B73" s="16" t="s">
        <v>53</v>
      </c>
    </row>
    <row r="74" spans="1:5" ht="18" customHeight="1" x14ac:dyDescent="0.25">
      <c r="A74" s="4" t="s">
        <v>47</v>
      </c>
      <c r="B74" s="11" t="s">
        <v>36</v>
      </c>
    </row>
    <row r="75" spans="1:5" ht="18" customHeight="1" x14ac:dyDescent="0.25">
      <c r="A75" s="4" t="s">
        <v>48</v>
      </c>
      <c r="B75" s="11" t="s">
        <v>36</v>
      </c>
    </row>
  </sheetData>
  <mergeCells count="5">
    <mergeCell ref="A68:B68"/>
    <mergeCell ref="A10:B10"/>
    <mergeCell ref="A1:B1"/>
    <mergeCell ref="A2:B2"/>
    <mergeCell ref="A51:B51"/>
  </mergeCells>
  <phoneticPr fontId="0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2022-03-24T09:18:12Z</cp:lastPrinted>
  <dcterms:created xsi:type="dcterms:W3CDTF">2020-01-17T08:27:27Z</dcterms:created>
  <dcterms:modified xsi:type="dcterms:W3CDTF">2022-03-24T09:29:39Z</dcterms:modified>
</cp:coreProperties>
</file>