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<sst xmlns="http://schemas.openxmlformats.org/spreadsheetml/2006/main" count="85" uniqueCount="55">
  <si>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</si>
  <si>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</si>
  <si>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</si>
  <si>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</si>
  <si>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</si>
  <si>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</si>
  <si>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</si>
  <si>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</si>
  <si>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</si>
  <si>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</si>
  <si>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</si>
  <si>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</si>
  <si>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</si>
  <si>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</si>
  <si>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</si>
  <si>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</si>
  <si>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</si>
  <si>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</si>
  <si>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</si>
  <si>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</si>
  <si>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</si>
  <si>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</si>
  <si>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</si>
  <si>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</si>
  <si>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</si>
  <si>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</si>
  <si>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</si>
  <si>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</si>
  <si>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</si>
  <si>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</si>
  <si>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</si>
  <si>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</si>
  <si>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</si>
  <si>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</si>
  <si>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</si>
  <si>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25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</si>
  <si>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</si>
  <si>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</si>
  <si>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</si>
  <si>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</si>
  <si>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</si>
  <si>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</si>
  <si>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</si>
  <si>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</si>
  <si>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</si>
  <si>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</si>
  <si>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</si>
  <si>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</si>
  <si>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</si>
  <si>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</si>
  <si>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2022 год</t>
  </si>
  <si>
    <t>Итого затрат за 2022 год</t>
  </si>
  <si>
    <t>3/-4017,43</t>
  </si>
  <si>
    <t>3/-921,59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</si>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</sst>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61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85546875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4" t="s">
        <v>0</v>
      </c>
      <c r="B4" s="5" t="s">
        <v>50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7" t="s">
        <v>4</v>
      </c>
      <c r="B10" s="17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631297.93+B57+B58+B59+B60</f>
        <v>698546.52</v>
      </c>
    </row>
    <row r="13" spans="1:5" ht="31.5">
      <c r="A13" s="8" t="s">
        <v>8</v>
      </c>
      <c r="B13" s="15">
        <f>620679.63+68783.66</f>
        <v>689463.29</v>
      </c>
      <c r="C13" s="13"/>
    </row>
    <row r="14" spans="1:5" ht="31.5">
      <c r="A14" s="4" t="s">
        <v>13</v>
      </c>
      <c r="B14" s="15">
        <f>93059.15+7059.7</f>
        <v>100118.84999999999</v>
      </c>
      <c r="E14" s="13"/>
    </row>
    <row r="15" spans="1:5">
      <c r="A15" s="8"/>
      <c r="B15" s="14"/>
    </row>
    <row r="16" spans="1:5">
      <c r="A16" s="8" t="s">
        <v>9</v>
      </c>
      <c r="B16" s="14">
        <v>55107.76</v>
      </c>
    </row>
    <row r="17" spans="1:2">
      <c r="A17" s="8" t="s">
        <v>33</v>
      </c>
      <c r="B17" s="14">
        <v>59182.11</v>
      </c>
    </row>
    <row r="18" spans="1:2">
      <c r="A18" s="4"/>
      <c r="B18" s="14"/>
    </row>
    <row r="19" spans="1:2">
      <c r="A19" s="4" t="s">
        <v>10</v>
      </c>
      <c r="B19" s="14">
        <f>3600+4538.3+3598.09+13200</f>
        <v>24936.39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761936.31</v>
      </c>
    </row>
    <row r="23" spans="1:2" ht="31.5">
      <c r="A23" s="8" t="s">
        <v>8</v>
      </c>
      <c r="B23" s="11">
        <v>698591.08</v>
      </c>
    </row>
    <row r="24" spans="1:2" ht="31.5">
      <c r="A24" s="4" t="s">
        <v>13</v>
      </c>
      <c r="B24" s="11">
        <v>219694.02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167487.44</v>
      </c>
    </row>
    <row r="28" spans="1:2" ht="31.5">
      <c r="A28" s="8" t="s">
        <v>8</v>
      </c>
      <c r="B28" s="11">
        <v>160993.54999999999</v>
      </c>
    </row>
    <row r="29" spans="1:2" ht="31.5">
      <c r="A29" s="4" t="s">
        <v>13</v>
      </c>
      <c r="B29" s="11">
        <v>31740.89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86051.45</v>
      </c>
    </row>
    <row r="33" spans="1:2" ht="31.5">
      <c r="A33" s="8" t="s">
        <v>8</v>
      </c>
      <c r="B33" s="11">
        <v>84586.43</v>
      </c>
    </row>
    <row r="34" spans="1:2" ht="31.5">
      <c r="A34" s="4" t="s">
        <v>13</v>
      </c>
      <c r="B34" s="11">
        <v>12639.21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100108.85</v>
      </c>
    </row>
    <row r="38" spans="1:2" ht="31.5">
      <c r="A38" s="8" t="s">
        <v>8</v>
      </c>
      <c r="B38" s="11">
        <v>98054.02</v>
      </c>
    </row>
    <row r="39" spans="1:2" ht="31.5">
      <c r="A39" s="4" t="s">
        <v>13</v>
      </c>
      <c r="B39" s="11">
        <v>15327.02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37</v>
      </c>
    </row>
    <row r="43" spans="1:2" ht="31.5">
      <c r="A43" s="8" t="s">
        <v>8</v>
      </c>
      <c r="B43" s="11" t="s">
        <v>54</v>
      </c>
    </row>
    <row r="44" spans="1:2" ht="31.5">
      <c r="A44" s="4" t="s">
        <v>13</v>
      </c>
      <c r="B44" s="11" t="s">
        <v>54</v>
      </c>
    </row>
    <row r="45" spans="1:2">
      <c r="A45" s="4"/>
      <c r="B45" s="11"/>
    </row>
    <row r="46" spans="1:2">
      <c r="A46" s="9" t="s">
        <v>36</v>
      </c>
      <c r="B46" s="10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 t="s">
        <v>54</v>
      </c>
    </row>
    <row r="49" spans="1:2" ht="31.5">
      <c r="A49" s="4" t="s">
        <v>13</v>
      </c>
      <c r="B49" s="11" t="s">
        <v>54</v>
      </c>
    </row>
    <row r="51" spans="1:2" ht="37.5" customHeight="1">
      <c r="A51" s="19" t="s">
        <v>18</v>
      </c>
      <c r="B51" s="19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85828.81</v>
      </c>
    </row>
    <row r="54" spans="1:2" ht="50.25" customHeight="1">
      <c r="A54" s="4" t="s">
        <v>21</v>
      </c>
      <c r="B54" s="11">
        <v>205248</v>
      </c>
    </row>
    <row r="55" spans="1:2" ht="31.5">
      <c r="A55" s="4" t="s">
        <v>29</v>
      </c>
      <c r="B55" s="11">
        <v>85763.23</v>
      </c>
    </row>
    <row r="56" spans="1:2">
      <c r="A56" s="4" t="s">
        <v>28</v>
      </c>
      <c r="B56" s="14">
        <v>90921.24</v>
      </c>
    </row>
    <row r="57" spans="1:2" ht="31.5">
      <c r="A57" s="4" t="s">
        <v>25</v>
      </c>
      <c r="B57" s="14">
        <v>38558.75</v>
      </c>
    </row>
    <row r="58" spans="1:2" ht="31.5">
      <c r="A58" s="4" t="s">
        <v>27</v>
      </c>
      <c r="B58" s="14">
        <v>19400.98</v>
      </c>
    </row>
    <row r="59" spans="1:2" ht="31.5">
      <c r="A59" s="4" t="s">
        <v>26</v>
      </c>
      <c r="B59" s="14">
        <v>3747.84</v>
      </c>
    </row>
    <row r="60" spans="1:2" ht="31.5">
      <c r="A60" s="4" t="s">
        <v>48</v>
      </c>
      <c r="B60" s="14">
        <v>5541.02</v>
      </c>
    </row>
    <row r="61" spans="1:2" ht="29.25" customHeight="1">
      <c r="A61" s="4" t="s">
        <v>32</v>
      </c>
      <c r="B61" s="11">
        <v>3394.52</v>
      </c>
    </row>
    <row r="62" spans="1:2" ht="47.25">
      <c r="A62" s="4" t="s">
        <v>30</v>
      </c>
      <c r="B62" s="11">
        <v>21183.23</v>
      </c>
    </row>
    <row r="63" spans="1:2" ht="47.25">
      <c r="A63" s="4" t="s">
        <v>31</v>
      </c>
      <c r="B63" s="11">
        <v>195335.42</v>
      </c>
    </row>
    <row r="64" spans="1:2" ht="31.5">
      <c r="A64" s="4" t="s">
        <v>24</v>
      </c>
      <c r="B64" s="11">
        <v>0</v>
      </c>
    </row>
    <row r="65" spans="1:5">
      <c r="A65" s="4" t="s">
        <v>38</v>
      </c>
      <c r="B65" s="11">
        <v>23495.05</v>
      </c>
    </row>
    <row r="66" spans="1:5">
      <c r="A66" s="6" t="s">
        <v>51</v>
      </c>
      <c r="B66" s="11">
        <f>SUM(B53:B65)</f>
        <v>778418.09000000008</v>
      </c>
      <c r="C66" s="13"/>
      <c r="E66" s="13"/>
    </row>
    <row r="67" spans="1:5">
      <c r="B67" s="12"/>
    </row>
    <row r="68" spans="1:5" ht="40.5" customHeight="1">
      <c r="A68" s="17" t="s">
        <v>39</v>
      </c>
      <c r="B68" s="17"/>
    </row>
    <row r="69" spans="1:5" ht="47.25">
      <c r="A69" s="4" t="s">
        <v>40</v>
      </c>
      <c r="B69" s="16" t="s">
        <v>41</v>
      </c>
    </row>
    <row r="70" spans="1:5">
      <c r="A70" s="4" t="s">
        <v>42</v>
      </c>
      <c r="B70" s="14">
        <v>0</v>
      </c>
    </row>
    <row r="71" spans="1:5">
      <c r="A71" s="4" t="s">
        <v>43</v>
      </c>
      <c r="B71" s="14" t="s">
        <v>52</v>
      </c>
    </row>
    <row r="72" spans="1:5">
      <c r="A72" s="4" t="s">
        <v>44</v>
      </c>
      <c r="B72" s="14">
        <v>0</v>
      </c>
    </row>
    <row r="73" spans="1:5" ht="17.25" customHeight="1">
      <c r="A73" s="4" t="s">
        <v>45</v>
      </c>
      <c r="B73" s="14" t="s">
        <v>53</v>
      </c>
    </row>
    <row r="74" spans="1:5" ht="17.25" customHeight="1">
      <c r="A74" s="4" t="s">
        <v>46</v>
      </c>
      <c r="B74" s="11" t="s">
        <v>37</v>
      </c>
    </row>
    <row r="75" spans="1:5" ht="17.25" customHeight="1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2023-03-21T01:56:21Z</cp:lastPrinted>
  <dcterms:created xsi:type="dcterms:W3CDTF">2020-01-17T08:27:27Z</dcterms:created>
  <dcterms:modified xsi:type="dcterms:W3CDTF">2023-03-21T02:15:36Z</dcterms:modified>
</cp:coreProperties>
</file>