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56"/>
  <c r="B66"/>
</calcChain>
</file>

<file path=xl/sharedStrings.xml><?xml version="1.0" encoding="utf-8"?>
<sst xmlns="http://schemas.openxmlformats.org/spreadsheetml/2006/main" count="81" uniqueCount="55">
  <si>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</si>
  <si>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</si>
  <si>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</si>
  <si>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</si>
  <si>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</si>
  <si>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</si>
  <si>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</si>
  <si>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</si>
  <si>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</si>
  <si>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</si>
  <si>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</si>
  <si>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</si>
  <si>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</si>
  <si>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</si>
  <si>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</si>
  <si>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</si>
  <si>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</si>
  <si>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</si>
  <si>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</si>
  <si>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</si>
  <si>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</si>
  <si>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</si>
  <si>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</si>
  <si>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</si>
  <si>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</si>
  <si>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</si>
  <si>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</si>
  <si>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</si>
  <si>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</si>
  <si>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</si>
  <si>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</si>
  <si>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</si>
  <si>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</si>
  <si>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</si>
  <si>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</si>
  <si>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47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</si>
  <si>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</si>
  <si>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</si>
  <si>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</si>
  <si>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</si>
  <si>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</si>
  <si>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</si>
  <si>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</si>
  <si>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</si>
  <si>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</si>
  <si>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</si>
  <si>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</si>
  <si>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</si>
  <si>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</si>
  <si>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</si>
  <si>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</si>
  <si>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</si>
  <si>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3/-328,41</t>
  </si>
  <si>
    <t>3/-1520,49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</si>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</sst>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1.28515625" style="1" bestFit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>
      <c r="A1" s="17" t="s">
        <v>48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50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331196.93+B57+B58+B59+B60</f>
        <v>381391.02999999997</v>
      </c>
      <c r="E12" s="7"/>
    </row>
    <row r="13" spans="1:5" ht="31.5">
      <c r="A13" s="5" t="s">
        <v>8</v>
      </c>
      <c r="B13" s="9">
        <f>356298.87+48546.86</f>
        <v>404845.73</v>
      </c>
      <c r="C13" s="7"/>
    </row>
    <row r="14" spans="1:5" ht="31.5">
      <c r="A14" s="3" t="s">
        <v>13</v>
      </c>
      <c r="B14" s="9">
        <f>47217.41+4765.76</f>
        <v>51983.170000000006</v>
      </c>
    </row>
    <row r="15" spans="1:5">
      <c r="A15" s="5"/>
      <c r="B15" s="8"/>
    </row>
    <row r="16" spans="1:5">
      <c r="A16" s="5" t="s">
        <v>9</v>
      </c>
      <c r="B16" s="8">
        <v>25070.18</v>
      </c>
    </row>
    <row r="17" spans="1:2">
      <c r="A17" s="5" t="s">
        <v>33</v>
      </c>
      <c r="B17" s="8">
        <v>29864.7</v>
      </c>
    </row>
    <row r="18" spans="1:2">
      <c r="A18" s="3"/>
      <c r="B18" s="8"/>
    </row>
    <row r="19" spans="1:2">
      <c r="A19" s="3" t="s">
        <v>10</v>
      </c>
      <c r="B19" s="8">
        <f>6600+5480.7</f>
        <v>12080.7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372291.28</v>
      </c>
    </row>
    <row r="23" spans="1:2" ht="31.5">
      <c r="A23" s="5" t="s">
        <v>8</v>
      </c>
      <c r="B23" s="8">
        <v>392011.76</v>
      </c>
    </row>
    <row r="24" spans="1:2" ht="31.5">
      <c r="A24" s="3" t="s">
        <v>13</v>
      </c>
      <c r="B24" s="8">
        <v>109321.76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78113.240000000005</v>
      </c>
    </row>
    <row r="28" spans="1:2" ht="31.5">
      <c r="A28" s="5" t="s">
        <v>8</v>
      </c>
      <c r="B28" s="8">
        <v>80121.55</v>
      </c>
    </row>
    <row r="29" spans="1:2" ht="31.5">
      <c r="A29" s="3" t="s">
        <v>13</v>
      </c>
      <c r="B29" s="8">
        <v>10795.61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41058.81</v>
      </c>
    </row>
    <row r="33" spans="1:2" ht="31.5">
      <c r="A33" s="5" t="s">
        <v>8</v>
      </c>
      <c r="B33" s="8">
        <v>44881.65</v>
      </c>
    </row>
    <row r="34" spans="1:2" ht="31.5">
      <c r="A34" s="3" t="s">
        <v>13</v>
      </c>
      <c r="B34" s="8">
        <v>4644.8100000000004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47200.23</v>
      </c>
    </row>
    <row r="38" spans="1:2" ht="31.5">
      <c r="A38" s="5" t="s">
        <v>8</v>
      </c>
      <c r="B38" s="8">
        <v>50329.3</v>
      </c>
    </row>
    <row r="39" spans="1:2" ht="31.5">
      <c r="A39" s="3" t="s">
        <v>13</v>
      </c>
      <c r="B39" s="8">
        <v>5762.43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>
        <v>161185.01999999999</v>
      </c>
    </row>
    <row r="43" spans="1:2" ht="31.5">
      <c r="A43" s="5" t="s">
        <v>8</v>
      </c>
      <c r="B43" s="8">
        <v>166227.99</v>
      </c>
    </row>
    <row r="44" spans="1:2" ht="31.5">
      <c r="A44" s="3" t="s">
        <v>13</v>
      </c>
      <c r="B44" s="8">
        <v>14663.54</v>
      </c>
    </row>
    <row r="45" spans="1:2">
      <c r="A45" s="3"/>
      <c r="B45" s="8"/>
    </row>
    <row r="46" spans="1:2">
      <c r="A46" s="6" t="s">
        <v>36</v>
      </c>
      <c r="B46" s="12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54</v>
      </c>
    </row>
    <row r="49" spans="1:2" ht="31.5">
      <c r="A49" s="3" t="s">
        <v>13</v>
      </c>
      <c r="B49" s="8" t="s">
        <v>54</v>
      </c>
    </row>
    <row r="51" spans="1:2" ht="42.7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51182.23</v>
      </c>
    </row>
    <row r="54" spans="1:2" ht="51.75" customHeight="1">
      <c r="A54" s="3" t="s">
        <v>21</v>
      </c>
      <c r="B54" s="8">
        <v>102624</v>
      </c>
    </row>
    <row r="55" spans="1:2" ht="31.5">
      <c r="A55" s="3" t="s">
        <v>29</v>
      </c>
      <c r="B55" s="8">
        <v>54007.14</v>
      </c>
    </row>
    <row r="56" spans="1:2">
      <c r="A56" s="3" t="s">
        <v>28</v>
      </c>
      <c r="B56" s="8">
        <f>52118.53+3722.99</f>
        <v>55841.52</v>
      </c>
    </row>
    <row r="57" spans="1:2" ht="31.5">
      <c r="A57" s="3" t="s">
        <v>25</v>
      </c>
      <c r="B57" s="8">
        <v>29778.31</v>
      </c>
    </row>
    <row r="58" spans="1:2" ht="31.5">
      <c r="A58" s="3" t="s">
        <v>27</v>
      </c>
      <c r="B58" s="8">
        <v>13907.92</v>
      </c>
    </row>
    <row r="59" spans="1:2" ht="31.5">
      <c r="A59" s="3" t="s">
        <v>26</v>
      </c>
      <c r="B59" s="8">
        <v>2705.2</v>
      </c>
    </row>
    <row r="60" spans="1:2" ht="31.5">
      <c r="A60" s="3" t="s">
        <v>49</v>
      </c>
      <c r="B60" s="8">
        <v>3802.67</v>
      </c>
    </row>
    <row r="61" spans="1:2" ht="28.5" customHeight="1">
      <c r="A61" s="3" t="s">
        <v>32</v>
      </c>
      <c r="B61" s="8">
        <v>4074.59</v>
      </c>
    </row>
    <row r="62" spans="1:2" ht="47.25">
      <c r="A62" s="3" t="s">
        <v>30</v>
      </c>
      <c r="B62" s="8">
        <v>35037</v>
      </c>
    </row>
    <row r="63" spans="1:2" ht="47.25">
      <c r="A63" s="3" t="s">
        <v>31</v>
      </c>
      <c r="B63" s="8">
        <v>88296.26</v>
      </c>
    </row>
    <row r="64" spans="1:2" ht="31.5">
      <c r="A64" s="3" t="s">
        <v>24</v>
      </c>
      <c r="B64" s="8">
        <v>0</v>
      </c>
    </row>
    <row r="65" spans="1:5">
      <c r="A65" s="3" t="s">
        <v>38</v>
      </c>
      <c r="B65" s="8">
        <v>0</v>
      </c>
    </row>
    <row r="66" spans="1:5">
      <c r="A66" s="4" t="s">
        <v>51</v>
      </c>
      <c r="B66" s="8">
        <f>SUM(B53:B65)</f>
        <v>441256.84</v>
      </c>
      <c r="C66" s="7"/>
      <c r="E66" s="7"/>
    </row>
    <row r="67" spans="1:5">
      <c r="B67" s="13"/>
    </row>
    <row r="68" spans="1:5" ht="44.25" customHeight="1">
      <c r="A68" s="15" t="s">
        <v>39</v>
      </c>
      <c r="B68" s="15"/>
    </row>
    <row r="69" spans="1:5" ht="47.25">
      <c r="A69" s="3" t="s">
        <v>40</v>
      </c>
      <c r="B69" s="10" t="s">
        <v>41</v>
      </c>
    </row>
    <row r="70" spans="1:5">
      <c r="A70" s="3" t="s">
        <v>42</v>
      </c>
      <c r="B70" s="10">
        <v>0</v>
      </c>
    </row>
    <row r="71" spans="1:5">
      <c r="A71" s="3" t="s">
        <v>43</v>
      </c>
      <c r="B71" s="10" t="s">
        <v>53</v>
      </c>
    </row>
    <row r="72" spans="1:5">
      <c r="A72" s="3" t="s">
        <v>44</v>
      </c>
      <c r="B72" s="10">
        <v>0</v>
      </c>
    </row>
    <row r="73" spans="1:5">
      <c r="A73" s="3" t="s">
        <v>45</v>
      </c>
      <c r="B73" s="10" t="s">
        <v>52</v>
      </c>
    </row>
    <row r="74" spans="1:5">
      <c r="A74" s="3" t="s">
        <v>46</v>
      </c>
      <c r="B74" s="8">
        <v>0</v>
      </c>
    </row>
    <row r="75" spans="1:5" ht="19.5" customHeight="1">
      <c r="A75" s="3" t="s">
        <v>47</v>
      </c>
      <c r="B75" s="8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2023-03-21T02:19:06Z</cp:lastPrinted>
  <dcterms:created xsi:type="dcterms:W3CDTF">2020-01-17T08:27:27Z</dcterms:created>
  <dcterms:modified xsi:type="dcterms:W3CDTF">2023-03-21T02:26:01Z</dcterms:modified>
</cp:coreProperties>
</file>