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ргиллит\"/>
    </mc:Choice>
  </mc:AlternateContent>
  <xr:revisionPtr revIDLastSave="0" documentId="13_ncr:1_{6FC3C7A9-6981-4625-9B21-E6908B72642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C67" i="1"/>
  <c r="B14" i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<sst xmlns="http://schemas.openxmlformats.org/spreadsheetml/2006/main" count="90" uniqueCount="57">
  <si>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</si>
  <si>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</si>
  <si>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</si>
  <si>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</si>
  <si>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</si>
  <si>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</si>
  <si>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</si>
  <si>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</si>
  <si>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</si>
  <si>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</si>
  <si>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</si>
  <si>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</si>
  <si>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</si>
  <si>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</si>
  <si>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</si>
  <si>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</si>
  <si>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</si>
  <si>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</si>
  <si>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</si>
  <si>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</si>
  <si>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</si>
  <si>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</si>
  <si>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</si>
  <si>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</si>
  <si>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</si>
  <si>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</si>
  <si>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</si>
  <si>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</si>
  <si>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</si>
  <si>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</si>
  <si>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</si>
  <si>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</si>
  <si>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</si>
  <si>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</si>
  <si>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 МИРА, д. 12/1</t>
  </si>
  <si>
    <t>-</t>
  </si>
  <si>
    <t>1.4 Вид услуги: "Услуга по обращению с ТКО"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</si>
  <si>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</si>
  <si>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</si>
  <si>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</si>
  <si>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</si>
  <si>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</si>
  <si>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</si>
  <si>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</si>
  <si>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</si>
  <si>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</si>
  <si>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</si>
  <si>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</si>
  <si>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</si>
  <si>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</si>
  <si>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</si>
  <si>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</si>
  <si>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</si>
  <si>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3/-2897,91</t>
  </si>
  <si>
    <t>2/-2483,15</t>
  </si>
  <si>
    <t>5/-2457,39</t>
  </si>
  <si>
    <t>Дата начала отчетного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</si>
</sst>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zoomScale="60" zoomScaleNormal="100" workbookViewId="0">
      <selection sqref="A1:B1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2.5703125" style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49</v>
      </c>
      <c r="B1" s="17"/>
    </row>
    <row r="2" spans="1:5" ht="19.5" x14ac:dyDescent="0.25">
      <c r="A2" s="16" t="s">
        <v>34</v>
      </c>
      <c r="B2" s="16"/>
    </row>
    <row r="4" spans="1:5" x14ac:dyDescent="0.25">
      <c r="A4" s="3" t="s">
        <v>0</v>
      </c>
      <c r="B4" s="9" t="s">
        <v>51</v>
      </c>
    </row>
    <row r="5" spans="1:5" x14ac:dyDescent="0.25">
      <c r="A5" s="3" t="s">
        <v>56</v>
      </c>
      <c r="B5" s="10">
        <v>44562</v>
      </c>
    </row>
    <row r="6" spans="1:5" x14ac:dyDescent="0.25">
      <c r="A6" s="3" t="s">
        <v>5</v>
      </c>
      <c r="B6" s="10">
        <v>44926</v>
      </c>
    </row>
    <row r="7" spans="1:5" x14ac:dyDescent="0.25">
      <c r="A7" s="3" t="s">
        <v>1</v>
      </c>
      <c r="B7" s="9" t="s">
        <v>2</v>
      </c>
    </row>
    <row r="8" spans="1:5" x14ac:dyDescent="0.25">
      <c r="A8" s="3" t="s">
        <v>3</v>
      </c>
      <c r="B8" s="9" t="s">
        <v>33</v>
      </c>
    </row>
    <row r="10" spans="1:5" ht="19.5" x14ac:dyDescent="0.25">
      <c r="A10" s="16" t="s">
        <v>4</v>
      </c>
      <c r="B10" s="16"/>
    </row>
    <row r="11" spans="1:5" x14ac:dyDescent="0.25">
      <c r="A11" s="6" t="s">
        <v>10</v>
      </c>
      <c r="B11" s="11" t="s">
        <v>22</v>
      </c>
    </row>
    <row r="12" spans="1:5" ht="31.5" x14ac:dyDescent="0.25">
      <c r="A12" s="3" t="s">
        <v>6</v>
      </c>
      <c r="B12" s="8">
        <f>804316.53+B57+B58+B59+B60</f>
        <v>928983.26000000013</v>
      </c>
    </row>
    <row r="13" spans="1:5" ht="31.5" x14ac:dyDescent="0.25">
      <c r="A13" s="5" t="s">
        <v>7</v>
      </c>
      <c r="B13" s="8">
        <f>828796.51+125484.47</f>
        <v>954280.98</v>
      </c>
      <c r="C13" s="7">
        <f>B13+B19</f>
        <v>976431.25</v>
      </c>
      <c r="E13" s="7"/>
    </row>
    <row r="14" spans="1:5" ht="31.5" x14ac:dyDescent="0.25">
      <c r="A14" s="3" t="s">
        <v>12</v>
      </c>
      <c r="B14" s="8">
        <f>199748.26+20061.17</f>
        <v>219809.43</v>
      </c>
    </row>
    <row r="15" spans="1:5" x14ac:dyDescent="0.25">
      <c r="A15" s="5"/>
      <c r="B15" s="8"/>
    </row>
    <row r="16" spans="1:5" x14ac:dyDescent="0.25">
      <c r="A16" s="5" t="s">
        <v>8</v>
      </c>
      <c r="B16" s="8" t="s">
        <v>35</v>
      </c>
    </row>
    <row r="17" spans="1:2" x14ac:dyDescent="0.25">
      <c r="A17" s="5" t="s">
        <v>32</v>
      </c>
      <c r="B17" s="8" t="s">
        <v>35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3600+4538.3+7411.97+6600</f>
        <v>22150.27</v>
      </c>
    </row>
    <row r="20" spans="1:2" x14ac:dyDescent="0.25">
      <c r="A20" s="3"/>
      <c r="B20" s="8"/>
    </row>
    <row r="21" spans="1:2" x14ac:dyDescent="0.25">
      <c r="A21" s="6" t="s">
        <v>11</v>
      </c>
      <c r="B21" s="12" t="s">
        <v>22</v>
      </c>
    </row>
    <row r="22" spans="1:2" ht="31.5" x14ac:dyDescent="0.25">
      <c r="A22" s="3" t="s">
        <v>6</v>
      </c>
      <c r="B22" s="8">
        <v>1159686.8899999999</v>
      </c>
    </row>
    <row r="23" spans="1:2" ht="31.5" x14ac:dyDescent="0.25">
      <c r="A23" s="5" t="s">
        <v>7</v>
      </c>
      <c r="B23" s="8">
        <v>1189136.6599999999</v>
      </c>
    </row>
    <row r="24" spans="1:2" ht="31.5" x14ac:dyDescent="0.25">
      <c r="A24" s="3" t="s">
        <v>12</v>
      </c>
      <c r="B24" s="8">
        <v>264787.48</v>
      </c>
    </row>
    <row r="25" spans="1:2" x14ac:dyDescent="0.25">
      <c r="A25" s="3"/>
      <c r="B25" s="8"/>
    </row>
    <row r="26" spans="1:2" x14ac:dyDescent="0.25">
      <c r="A26" s="6" t="s">
        <v>13</v>
      </c>
      <c r="B26" s="12" t="s">
        <v>22</v>
      </c>
    </row>
    <row r="27" spans="1:2" ht="31.5" x14ac:dyDescent="0.25">
      <c r="A27" s="3" t="s">
        <v>6</v>
      </c>
      <c r="B27" s="8">
        <v>198581.71</v>
      </c>
    </row>
    <row r="28" spans="1:2" ht="31.5" x14ac:dyDescent="0.25">
      <c r="A28" s="5" t="s">
        <v>7</v>
      </c>
      <c r="B28" s="8">
        <v>207492.59</v>
      </c>
    </row>
    <row r="29" spans="1:2" ht="31.5" x14ac:dyDescent="0.25">
      <c r="A29" s="3" t="s">
        <v>12</v>
      </c>
      <c r="B29" s="8">
        <v>72498.77</v>
      </c>
    </row>
    <row r="30" spans="1:2" x14ac:dyDescent="0.25">
      <c r="A30" s="3"/>
      <c r="B30" s="8"/>
    </row>
    <row r="31" spans="1:2" x14ac:dyDescent="0.25">
      <c r="A31" s="6" t="s">
        <v>14</v>
      </c>
      <c r="B31" s="12" t="s">
        <v>22</v>
      </c>
    </row>
    <row r="32" spans="1:2" ht="31.5" x14ac:dyDescent="0.25">
      <c r="A32" s="3" t="s">
        <v>6</v>
      </c>
      <c r="B32" s="8">
        <v>106360.96000000001</v>
      </c>
    </row>
    <row r="33" spans="1:2" ht="31.5" x14ac:dyDescent="0.25">
      <c r="A33" s="5" t="s">
        <v>7</v>
      </c>
      <c r="B33" s="8">
        <v>111773.53</v>
      </c>
    </row>
    <row r="34" spans="1:2" ht="31.5" x14ac:dyDescent="0.25">
      <c r="A34" s="3" t="s">
        <v>12</v>
      </c>
      <c r="B34" s="8">
        <v>37203.360000000001</v>
      </c>
    </row>
    <row r="35" spans="1:2" x14ac:dyDescent="0.25">
      <c r="A35" s="3"/>
      <c r="B35" s="8"/>
    </row>
    <row r="36" spans="1:2" x14ac:dyDescent="0.25">
      <c r="A36" s="6" t="s">
        <v>15</v>
      </c>
      <c r="B36" s="12" t="s">
        <v>22</v>
      </c>
    </row>
    <row r="37" spans="1:2" ht="31.5" x14ac:dyDescent="0.25">
      <c r="A37" s="3" t="s">
        <v>6</v>
      </c>
      <c r="B37" s="8">
        <v>121956.3</v>
      </c>
    </row>
    <row r="38" spans="1:2" ht="31.5" x14ac:dyDescent="0.25">
      <c r="A38" s="5" t="s">
        <v>7</v>
      </c>
      <c r="B38" s="8">
        <v>127695.81</v>
      </c>
    </row>
    <row r="39" spans="1:2" ht="31.5" x14ac:dyDescent="0.25">
      <c r="A39" s="3" t="s">
        <v>12</v>
      </c>
      <c r="B39" s="8">
        <v>44503.9</v>
      </c>
    </row>
    <row r="40" spans="1:2" x14ac:dyDescent="0.25">
      <c r="A40" s="3"/>
      <c r="B40" s="8"/>
    </row>
    <row r="41" spans="1:2" x14ac:dyDescent="0.25">
      <c r="A41" s="6" t="s">
        <v>16</v>
      </c>
      <c r="B41" s="12" t="s">
        <v>22</v>
      </c>
    </row>
    <row r="42" spans="1:2" ht="31.5" x14ac:dyDescent="0.25">
      <c r="A42" s="3" t="s">
        <v>6</v>
      </c>
      <c r="B42" s="8" t="s">
        <v>37</v>
      </c>
    </row>
    <row r="43" spans="1:2" ht="31.5" x14ac:dyDescent="0.25">
      <c r="A43" s="5" t="s">
        <v>7</v>
      </c>
      <c r="B43" s="8" t="s">
        <v>35</v>
      </c>
    </row>
    <row r="44" spans="1:2" ht="31.5" x14ac:dyDescent="0.25">
      <c r="A44" s="3" t="s">
        <v>12</v>
      </c>
      <c r="B44" s="8" t="s">
        <v>35</v>
      </c>
    </row>
    <row r="45" spans="1:2" x14ac:dyDescent="0.25">
      <c r="A45" s="3"/>
      <c r="B45" s="8"/>
    </row>
    <row r="46" spans="1:2" x14ac:dyDescent="0.25">
      <c r="A46" s="6" t="s">
        <v>36</v>
      </c>
      <c r="B46" s="12" t="s">
        <v>22</v>
      </c>
    </row>
    <row r="47" spans="1:2" ht="37.5" customHeight="1" x14ac:dyDescent="0.25">
      <c r="A47" s="3" t="s">
        <v>6</v>
      </c>
      <c r="B47" s="8" t="s">
        <v>37</v>
      </c>
    </row>
    <row r="48" spans="1:2" ht="31.5" x14ac:dyDescent="0.25">
      <c r="A48" s="5" t="s">
        <v>7</v>
      </c>
      <c r="B48" s="8" t="s">
        <v>35</v>
      </c>
    </row>
    <row r="49" spans="1:2" ht="31.5" x14ac:dyDescent="0.25">
      <c r="A49" s="3" t="s">
        <v>12</v>
      </c>
      <c r="B49" s="8" t="s">
        <v>35</v>
      </c>
    </row>
    <row r="51" spans="1:2" ht="35.25" customHeight="1" x14ac:dyDescent="0.25">
      <c r="A51" s="15" t="s">
        <v>17</v>
      </c>
      <c r="B51" s="15"/>
    </row>
    <row r="52" spans="1:2" ht="47.25" x14ac:dyDescent="0.25">
      <c r="A52" s="3" t="s">
        <v>19</v>
      </c>
      <c r="B52" s="9" t="s">
        <v>21</v>
      </c>
    </row>
    <row r="53" spans="1:2" ht="31.5" x14ac:dyDescent="0.25">
      <c r="A53" s="3" t="s">
        <v>18</v>
      </c>
      <c r="B53" s="8">
        <v>120982.89</v>
      </c>
    </row>
    <row r="54" spans="1:2" ht="51" customHeight="1" x14ac:dyDescent="0.25">
      <c r="A54" s="3" t="s">
        <v>20</v>
      </c>
      <c r="B54" s="8">
        <v>141972</v>
      </c>
    </row>
    <row r="55" spans="1:2" ht="31.5" x14ac:dyDescent="0.25">
      <c r="A55" s="3" t="s">
        <v>28</v>
      </c>
      <c r="B55" s="8">
        <v>97200.48</v>
      </c>
    </row>
    <row r="56" spans="1:2" x14ac:dyDescent="0.25">
      <c r="A56" s="3" t="s">
        <v>27</v>
      </c>
      <c r="B56" s="8">
        <v>106437.36</v>
      </c>
    </row>
    <row r="57" spans="1:2" ht="31.5" x14ac:dyDescent="0.25">
      <c r="A57" s="3" t="s">
        <v>24</v>
      </c>
      <c r="B57" s="8">
        <v>87697.36</v>
      </c>
    </row>
    <row r="58" spans="1:2" ht="31.5" x14ac:dyDescent="0.25">
      <c r="A58" s="3" t="s">
        <v>26</v>
      </c>
      <c r="B58" s="8">
        <v>25050.68</v>
      </c>
    </row>
    <row r="59" spans="1:2" ht="31.5" x14ac:dyDescent="0.25">
      <c r="A59" s="3" t="s">
        <v>25</v>
      </c>
      <c r="B59" s="8">
        <v>4964.0600000000004</v>
      </c>
    </row>
    <row r="60" spans="1:2" ht="31.5" x14ac:dyDescent="0.25">
      <c r="A60" s="3" t="s">
        <v>50</v>
      </c>
      <c r="B60" s="8">
        <v>6954.63</v>
      </c>
    </row>
    <row r="61" spans="1:2" ht="30" customHeight="1" x14ac:dyDescent="0.25">
      <c r="A61" s="3" t="s">
        <v>31</v>
      </c>
      <c r="B61" s="8">
        <v>2866.61</v>
      </c>
    </row>
    <row r="62" spans="1:2" ht="47.25" x14ac:dyDescent="0.25">
      <c r="A62" s="3" t="s">
        <v>29</v>
      </c>
      <c r="B62" s="8">
        <v>154426.04999999999</v>
      </c>
    </row>
    <row r="63" spans="1:2" ht="47.25" x14ac:dyDescent="0.25">
      <c r="A63" s="3" t="s">
        <v>30</v>
      </c>
      <c r="B63" s="8">
        <v>166984.17000000001</v>
      </c>
    </row>
    <row r="64" spans="1:2" ht="31.5" x14ac:dyDescent="0.25">
      <c r="A64" s="3" t="s">
        <v>23</v>
      </c>
      <c r="B64" s="8">
        <v>0</v>
      </c>
    </row>
    <row r="65" spans="1:5" x14ac:dyDescent="0.25">
      <c r="A65" s="3" t="s">
        <v>38</v>
      </c>
      <c r="B65" s="8">
        <v>155613.18</v>
      </c>
    </row>
    <row r="66" spans="1:5" x14ac:dyDescent="0.25">
      <c r="A66" s="3" t="s">
        <v>39</v>
      </c>
      <c r="B66" s="8">
        <v>7635.89</v>
      </c>
    </row>
    <row r="67" spans="1:5" x14ac:dyDescent="0.25">
      <c r="A67" s="4" t="s">
        <v>52</v>
      </c>
      <c r="B67" s="8">
        <f>SUM(B53:B66)</f>
        <v>1078785.3600000001</v>
      </c>
      <c r="C67" s="7">
        <f>B53+B54+B55+B56+B61+B62+B63+B64+B65+B66</f>
        <v>954118.63</v>
      </c>
      <c r="E67" s="7"/>
    </row>
    <row r="68" spans="1:5" x14ac:dyDescent="0.25">
      <c r="B68" s="13"/>
    </row>
    <row r="69" spans="1:5" ht="40.5" customHeight="1" x14ac:dyDescent="0.25">
      <c r="A69" s="15" t="s">
        <v>40</v>
      </c>
      <c r="B69" s="15"/>
    </row>
    <row r="70" spans="1:5" ht="47.25" x14ac:dyDescent="0.25">
      <c r="A70" s="3" t="s">
        <v>41</v>
      </c>
      <c r="B70" s="9" t="s">
        <v>42</v>
      </c>
    </row>
    <row r="71" spans="1:5" ht="16.5" customHeight="1" x14ac:dyDescent="0.25">
      <c r="A71" s="3" t="s">
        <v>43</v>
      </c>
      <c r="B71" s="9" t="s">
        <v>35</v>
      </c>
    </row>
    <row r="72" spans="1:5" ht="16.5" customHeight="1" x14ac:dyDescent="0.25">
      <c r="A72" s="3" t="s">
        <v>44</v>
      </c>
      <c r="B72" s="9" t="s">
        <v>53</v>
      </c>
    </row>
    <row r="73" spans="1:5" ht="16.5" customHeight="1" x14ac:dyDescent="0.25">
      <c r="A73" s="3" t="s">
        <v>45</v>
      </c>
      <c r="B73" s="9" t="s">
        <v>54</v>
      </c>
    </row>
    <row r="74" spans="1:5" ht="16.5" customHeight="1" x14ac:dyDescent="0.25">
      <c r="A74" s="3" t="s">
        <v>46</v>
      </c>
      <c r="B74" s="9" t="s">
        <v>55</v>
      </c>
    </row>
    <row r="75" spans="1:5" ht="16.5" customHeight="1" x14ac:dyDescent="0.25">
      <c r="A75" s="3" t="s">
        <v>47</v>
      </c>
      <c r="B75" s="8" t="s">
        <v>37</v>
      </c>
    </row>
    <row r="76" spans="1:5" ht="16.5" customHeight="1" x14ac:dyDescent="0.25">
      <c r="A76" s="3" t="s">
        <v>48</v>
      </c>
      <c r="B76" s="8" t="s">
        <v>37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2023-03-22T08:47:13Z</cp:lastPrinted>
  <dcterms:created xsi:type="dcterms:W3CDTF">2020-01-17T08:27:27Z</dcterms:created>
  <dcterms:modified xsi:type="dcterms:W3CDTF">2023-03-22T08:50:53Z</dcterms:modified>
</cp:coreProperties>
</file>