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ргиллит\"/>
    </mc:Choice>
  </mc:AlternateContent>
  <xr:revisionPtr revIDLastSave="0" documentId="13_ncr:1_{DE9D48B5-678D-4C6B-9BC9-C415134EAC14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<sst xmlns="http://schemas.openxmlformats.org/spreadsheetml/2006/main" count="86" uniqueCount="57">
  <si>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</si>
  <si>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</si>
  <si>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</si>
  <si>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</si>
  <si>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</si>
  <si>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</si>
  <si>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</si>
  <si>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</si>
  <si>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</si>
  <si>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</si>
  <si>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</si>
  <si>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</si>
  <si>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</si>
  <si>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</si>
  <si>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</si>
  <si>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</si>
  <si>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</si>
  <si>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</si>
  <si>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</si>
  <si>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</si>
  <si>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</si>
  <si>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</si>
  <si>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</si>
  <si>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</si>
  <si>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</si>
  <si>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</si>
  <si>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</si>
  <si>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</si>
  <si>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</si>
  <si>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</si>
  <si>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</si>
  <si>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30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</si>
  <si>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</si>
  <si>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</si>
  <si>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</si>
  <si>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</si>
  <si>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</si>
  <si>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</si>
  <si>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</si>
  <si>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</si>
  <si>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</si>
  <si>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</si>
  <si>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</si>
  <si>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Расходы по отведению сточных вод в целях содержания общего имущества МКД</t>
  </si>
  <si>
    <t>ОТЧЕТ ОБ ИСПОЛНЕНИИ УПРАВЛЯЮЩЕЙ ОРГАНИЗАЦИЕЙ ООО "АРГИЛЛИТ" ДОГОВОРА УПРАВЛЕНИЯ МНОГОКВАРТИРНЫМ ДОМОМ ПО АДРЕСУ:</t>
  </si>
  <si>
    <t xml:space="preserve"> - 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</si>
  <si>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</si>
  <si>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</si>
  <si>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</si>
  <si>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</si>
  <si>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</si>
  <si>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</si>
  <si>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</si>
  <si>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4/4734,04</t>
  </si>
  <si>
    <t>1/107,98</t>
  </si>
  <si>
    <t>4/1161,14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</si>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</sst>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workbookViewId="0">
      <selection activeCell="C6" sqref="C6"/>
    </sheetView>
  </sheetViews>
  <sheetFormatPr defaultRowHeight="15.75" x14ac:dyDescent="0.25"/>
  <cols>
    <col min="1" max="1" width="68.42578125" style="2" customWidth="1"/>
    <col min="2" max="2" width="23.28515625" style="14" customWidth="1"/>
    <col min="3" max="3" width="14.140625" style="1" customWidth="1"/>
    <col min="4" max="4" width="9.140625" style="1"/>
    <col min="5" max="5" width="14" style="1" customWidth="1"/>
    <col min="6" max="16384" width="9.140625" style="1"/>
  </cols>
  <sheetData>
    <row r="1" spans="1:5" ht="47.25" customHeight="1" x14ac:dyDescent="0.25">
      <c r="A1" s="17" t="s">
        <v>44</v>
      </c>
      <c r="B1" s="17"/>
      <c r="C1" s="7"/>
    </row>
    <row r="2" spans="1:5" ht="19.5" x14ac:dyDescent="0.25">
      <c r="A2" s="16" t="s">
        <v>31</v>
      </c>
      <c r="B2" s="16"/>
    </row>
    <row r="4" spans="1:5" x14ac:dyDescent="0.25">
      <c r="A4" s="3" t="s">
        <v>0</v>
      </c>
      <c r="B4" s="10" t="s">
        <v>46</v>
      </c>
    </row>
    <row r="5" spans="1:5" x14ac:dyDescent="0.25">
      <c r="A5" s="3" t="s">
        <v>5</v>
      </c>
      <c r="B5" s="11">
        <v>44927</v>
      </c>
    </row>
    <row r="6" spans="1:5" x14ac:dyDescent="0.25">
      <c r="A6" s="3" t="s">
        <v>6</v>
      </c>
      <c r="B6" s="11">
        <v>45291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30</v>
      </c>
    </row>
    <row r="10" spans="1:5" ht="19.5" x14ac:dyDescent="0.25">
      <c r="A10" s="16" t="s">
        <v>4</v>
      </c>
      <c r="B10" s="16"/>
    </row>
    <row r="11" spans="1:5" x14ac:dyDescent="0.25">
      <c r="A11" s="6" t="s">
        <v>11</v>
      </c>
      <c r="B11" s="12" t="s">
        <v>19</v>
      </c>
    </row>
    <row r="12" spans="1:5" ht="31.5" x14ac:dyDescent="0.25">
      <c r="A12" s="3" t="s">
        <v>7</v>
      </c>
      <c r="B12" s="9">
        <f>1543773.78+B57+B58+B59+B60</f>
        <v>1741229.0899999999</v>
      </c>
    </row>
    <row r="13" spans="1:5" ht="31.5" x14ac:dyDescent="0.25">
      <c r="A13" s="5" t="s">
        <v>8</v>
      </c>
      <c r="B13" s="9">
        <f>1504966.46+17934.99+86704.99+14584.79+66778.91</f>
        <v>1690970.14</v>
      </c>
      <c r="C13" s="7"/>
      <c r="E13" s="7"/>
    </row>
    <row r="14" spans="1:5" ht="31.5" x14ac:dyDescent="0.25">
      <c r="A14" s="3" t="s">
        <v>13</v>
      </c>
      <c r="B14" s="9">
        <f>322433.98+2359.03+16711.59+2344.36+6619.11</f>
        <v>350468.07</v>
      </c>
      <c r="C14" s="7"/>
    </row>
    <row r="15" spans="1:5" x14ac:dyDescent="0.25">
      <c r="A15" s="5"/>
      <c r="B15" s="8"/>
    </row>
    <row r="16" spans="1:5" x14ac:dyDescent="0.25">
      <c r="A16" s="5" t="s">
        <v>9</v>
      </c>
      <c r="B16" s="8">
        <v>18467.04</v>
      </c>
    </row>
    <row r="17" spans="1:2" x14ac:dyDescent="0.25">
      <c r="A17" s="5" t="s">
        <v>29</v>
      </c>
      <c r="B17" s="8">
        <v>13389.17</v>
      </c>
    </row>
    <row r="18" spans="1:2" x14ac:dyDescent="0.25">
      <c r="A18" s="3"/>
      <c r="B18" s="8"/>
    </row>
    <row r="19" spans="1:2" x14ac:dyDescent="0.25">
      <c r="A19" s="3" t="s">
        <v>10</v>
      </c>
      <c r="B19" s="8">
        <f>20839.15+6600+7444.07+2400.01</f>
        <v>37283.230000000003</v>
      </c>
    </row>
    <row r="20" spans="1:2" x14ac:dyDescent="0.25">
      <c r="A20" s="3"/>
      <c r="B20" s="8"/>
    </row>
    <row r="21" spans="1:2" x14ac:dyDescent="0.25">
      <c r="A21" s="6" t="s">
        <v>12</v>
      </c>
      <c r="B21" s="12" t="s">
        <v>19</v>
      </c>
    </row>
    <row r="22" spans="1:2" ht="31.5" x14ac:dyDescent="0.25">
      <c r="A22" s="3" t="s">
        <v>7</v>
      </c>
      <c r="B22" s="8">
        <v>2355925.42</v>
      </c>
    </row>
    <row r="23" spans="1:2" ht="31.5" x14ac:dyDescent="0.25">
      <c r="A23" s="5" t="s">
        <v>8</v>
      </c>
      <c r="B23" s="8">
        <v>2318354.9900000002</v>
      </c>
    </row>
    <row r="24" spans="1:2" ht="31.5" x14ac:dyDescent="0.25">
      <c r="A24" s="3" t="s">
        <v>13</v>
      </c>
      <c r="B24" s="8">
        <v>472987.84</v>
      </c>
    </row>
    <row r="25" spans="1:2" x14ac:dyDescent="0.25">
      <c r="A25" s="3"/>
      <c r="B25" s="8"/>
    </row>
    <row r="26" spans="1:2" x14ac:dyDescent="0.25">
      <c r="A26" s="6" t="s">
        <v>48</v>
      </c>
      <c r="B26" s="12" t="s">
        <v>19</v>
      </c>
    </row>
    <row r="27" spans="1:2" ht="31.5" x14ac:dyDescent="0.25">
      <c r="A27" s="3" t="s">
        <v>7</v>
      </c>
      <c r="B27" s="8">
        <v>331286.92</v>
      </c>
    </row>
    <row r="28" spans="1:2" ht="31.5" x14ac:dyDescent="0.25">
      <c r="A28" s="5" t="s">
        <v>8</v>
      </c>
      <c r="B28" s="8">
        <v>334018.18</v>
      </c>
    </row>
    <row r="29" spans="1:2" ht="31.5" x14ac:dyDescent="0.25">
      <c r="A29" s="3" t="s">
        <v>13</v>
      </c>
      <c r="B29" s="8">
        <v>145083.85</v>
      </c>
    </row>
    <row r="30" spans="1:2" x14ac:dyDescent="0.25">
      <c r="A30" s="3"/>
      <c r="B30" s="8"/>
    </row>
    <row r="31" spans="1:2" x14ac:dyDescent="0.25">
      <c r="A31" s="6" t="s">
        <v>49</v>
      </c>
      <c r="B31" s="12" t="s">
        <v>19</v>
      </c>
    </row>
    <row r="32" spans="1:2" ht="31.5" x14ac:dyDescent="0.25">
      <c r="A32" s="3" t="s">
        <v>7</v>
      </c>
      <c r="B32" s="8">
        <v>172819.37</v>
      </c>
    </row>
    <row r="33" spans="1:2" ht="31.5" x14ac:dyDescent="0.25">
      <c r="A33" s="5" t="s">
        <v>8</v>
      </c>
      <c r="B33" s="8">
        <v>172793.35</v>
      </c>
    </row>
    <row r="34" spans="1:2" ht="31.5" x14ac:dyDescent="0.25">
      <c r="A34" s="3" t="s">
        <v>13</v>
      </c>
      <c r="B34" s="8">
        <v>72864.63</v>
      </c>
    </row>
    <row r="35" spans="1:2" x14ac:dyDescent="0.25">
      <c r="A35" s="3"/>
      <c r="B35" s="8"/>
    </row>
    <row r="36" spans="1:2" x14ac:dyDescent="0.25">
      <c r="A36" s="6" t="s">
        <v>50</v>
      </c>
      <c r="B36" s="12"/>
    </row>
    <row r="37" spans="1:2" ht="31.5" x14ac:dyDescent="0.25">
      <c r="A37" s="3" t="s">
        <v>7</v>
      </c>
      <c r="B37" s="8">
        <v>199338.5</v>
      </c>
    </row>
    <row r="38" spans="1:2" ht="31.5" x14ac:dyDescent="0.25">
      <c r="A38" s="5" t="s">
        <v>8</v>
      </c>
      <c r="B38" s="8">
        <v>199852.35</v>
      </c>
    </row>
    <row r="39" spans="1:2" ht="31.5" x14ac:dyDescent="0.25">
      <c r="A39" s="3" t="s">
        <v>13</v>
      </c>
      <c r="B39" s="8">
        <v>86605.99</v>
      </c>
    </row>
    <row r="40" spans="1:2" x14ac:dyDescent="0.25">
      <c r="A40" s="3"/>
      <c r="B40" s="8"/>
    </row>
    <row r="41" spans="1:2" x14ac:dyDescent="0.25">
      <c r="A41" s="6" t="s">
        <v>51</v>
      </c>
      <c r="B41" s="12" t="s">
        <v>19</v>
      </c>
    </row>
    <row r="42" spans="1:2" ht="31.5" x14ac:dyDescent="0.25">
      <c r="A42" s="3" t="s">
        <v>7</v>
      </c>
      <c r="B42" s="8" t="s">
        <v>32</v>
      </c>
    </row>
    <row r="43" spans="1:2" ht="31.5" x14ac:dyDescent="0.25">
      <c r="A43" s="5" t="s">
        <v>8</v>
      </c>
      <c r="B43" s="8" t="s">
        <v>45</v>
      </c>
    </row>
    <row r="44" spans="1:2" ht="31.5" x14ac:dyDescent="0.25">
      <c r="A44" s="3" t="s">
        <v>13</v>
      </c>
      <c r="B44" s="8" t="s">
        <v>45</v>
      </c>
    </row>
    <row r="45" spans="1:2" x14ac:dyDescent="0.25">
      <c r="A45" s="3"/>
      <c r="B45" s="8"/>
    </row>
    <row r="46" spans="1:2" x14ac:dyDescent="0.25">
      <c r="A46" s="6" t="s">
        <v>52</v>
      </c>
      <c r="B46" s="12" t="s">
        <v>19</v>
      </c>
    </row>
    <row r="47" spans="1:2" ht="37.5" customHeight="1" x14ac:dyDescent="0.25">
      <c r="A47" s="3" t="s">
        <v>7</v>
      </c>
      <c r="B47" s="8" t="s">
        <v>32</v>
      </c>
    </row>
    <row r="48" spans="1:2" ht="31.5" x14ac:dyDescent="0.25">
      <c r="A48" s="5" t="s">
        <v>8</v>
      </c>
      <c r="B48" s="8" t="s">
        <v>45</v>
      </c>
    </row>
    <row r="49" spans="1:2" ht="31.5" x14ac:dyDescent="0.25">
      <c r="A49" s="3" t="s">
        <v>13</v>
      </c>
      <c r="B49" s="8" t="s">
        <v>45</v>
      </c>
    </row>
    <row r="51" spans="1:2" ht="42.75" customHeight="1" x14ac:dyDescent="0.25">
      <c r="A51" s="15" t="s">
        <v>14</v>
      </c>
      <c r="B51" s="15"/>
    </row>
    <row r="52" spans="1:2" ht="47.25" x14ac:dyDescent="0.25">
      <c r="A52" s="3" t="s">
        <v>16</v>
      </c>
      <c r="B52" s="10" t="s">
        <v>18</v>
      </c>
    </row>
    <row r="53" spans="1:2" ht="31.5" x14ac:dyDescent="0.25">
      <c r="A53" s="3" t="s">
        <v>15</v>
      </c>
      <c r="B53" s="8">
        <v>249850.74</v>
      </c>
    </row>
    <row r="54" spans="1:2" ht="51.75" customHeight="1" x14ac:dyDescent="0.25">
      <c r="A54" s="3" t="s">
        <v>17</v>
      </c>
      <c r="B54" s="8">
        <v>267300</v>
      </c>
    </row>
    <row r="55" spans="1:2" ht="31.5" x14ac:dyDescent="0.25">
      <c r="A55" s="3" t="s">
        <v>25</v>
      </c>
      <c r="B55" s="8">
        <v>205461.26</v>
      </c>
    </row>
    <row r="56" spans="1:2" x14ac:dyDescent="0.25">
      <c r="A56" s="3" t="s">
        <v>24</v>
      </c>
      <c r="B56" s="8">
        <v>215525.88</v>
      </c>
    </row>
    <row r="57" spans="1:2" ht="31.5" x14ac:dyDescent="0.25">
      <c r="A57" s="3" t="s">
        <v>21</v>
      </c>
      <c r="B57" s="8">
        <v>87621.29</v>
      </c>
    </row>
    <row r="58" spans="1:2" ht="31.5" x14ac:dyDescent="0.25">
      <c r="A58" s="3" t="s">
        <v>23</v>
      </c>
      <c r="B58" s="8">
        <v>73893.119999999995</v>
      </c>
    </row>
    <row r="59" spans="1:2" ht="31.5" x14ac:dyDescent="0.25">
      <c r="A59" s="3" t="s">
        <v>22</v>
      </c>
      <c r="B59" s="8">
        <v>16082.73</v>
      </c>
    </row>
    <row r="60" spans="1:2" ht="31.5" x14ac:dyDescent="0.25">
      <c r="A60" s="3" t="s">
        <v>43</v>
      </c>
      <c r="B60" s="8">
        <v>19858.169999999998</v>
      </c>
    </row>
    <row r="61" spans="1:2" ht="28.5" customHeight="1" x14ac:dyDescent="0.25">
      <c r="A61" s="3" t="s">
        <v>28</v>
      </c>
      <c r="B61" s="8">
        <v>7374.99</v>
      </c>
    </row>
    <row r="62" spans="1:2" ht="47.25" x14ac:dyDescent="0.25">
      <c r="A62" s="3" t="s">
        <v>26</v>
      </c>
      <c r="B62" s="8">
        <v>120399.84</v>
      </c>
    </row>
    <row r="63" spans="1:2" ht="47.25" x14ac:dyDescent="0.25">
      <c r="A63" s="3" t="s">
        <v>27</v>
      </c>
      <c r="B63" s="8">
        <v>494300.01</v>
      </c>
    </row>
    <row r="64" spans="1:2" ht="31.5" x14ac:dyDescent="0.25">
      <c r="A64" s="3" t="s">
        <v>20</v>
      </c>
      <c r="B64" s="8">
        <v>4365.13</v>
      </c>
    </row>
    <row r="65" spans="1:5" x14ac:dyDescent="0.25">
      <c r="A65" s="3" t="s">
        <v>33</v>
      </c>
      <c r="B65" s="8">
        <v>33903.69</v>
      </c>
    </row>
    <row r="66" spans="1:5" x14ac:dyDescent="0.25">
      <c r="A66" s="4" t="s">
        <v>47</v>
      </c>
      <c r="B66" s="8">
        <f>SUM(B53:B65)</f>
        <v>1795936.8499999999</v>
      </c>
      <c r="C66" s="7"/>
      <c r="E66" s="7"/>
    </row>
    <row r="67" spans="1:5" x14ac:dyDescent="0.25">
      <c r="B67" s="13"/>
    </row>
    <row r="68" spans="1:5" ht="42.75" customHeight="1" x14ac:dyDescent="0.25">
      <c r="A68" s="15" t="s">
        <v>34</v>
      </c>
      <c r="B68" s="15"/>
    </row>
    <row r="69" spans="1:5" ht="47.25" x14ac:dyDescent="0.25">
      <c r="A69" s="3" t="s">
        <v>35</v>
      </c>
      <c r="B69" s="10" t="s">
        <v>36</v>
      </c>
    </row>
    <row r="70" spans="1:5" x14ac:dyDescent="0.25">
      <c r="A70" s="3" t="s">
        <v>37</v>
      </c>
      <c r="B70" s="10" t="s">
        <v>56</v>
      </c>
    </row>
    <row r="71" spans="1:5" x14ac:dyDescent="0.25">
      <c r="A71" s="3" t="s">
        <v>38</v>
      </c>
      <c r="B71" s="10" t="s">
        <v>53</v>
      </c>
    </row>
    <row r="72" spans="1:5" x14ac:dyDescent="0.25">
      <c r="A72" s="3" t="s">
        <v>39</v>
      </c>
      <c r="B72" s="10" t="s">
        <v>54</v>
      </c>
    </row>
    <row r="73" spans="1:5" ht="16.5" customHeight="1" x14ac:dyDescent="0.25">
      <c r="A73" s="3" t="s">
        <v>40</v>
      </c>
      <c r="B73" s="10" t="s">
        <v>55</v>
      </c>
    </row>
    <row r="74" spans="1:5" ht="16.5" customHeight="1" x14ac:dyDescent="0.25">
      <c r="A74" s="3" t="s">
        <v>41</v>
      </c>
      <c r="B74" s="8" t="s">
        <v>32</v>
      </c>
    </row>
    <row r="75" spans="1:5" ht="16.5" customHeight="1" x14ac:dyDescent="0.25">
      <c r="A75" s="3" t="s">
        <v>42</v>
      </c>
      <c r="B75" s="8" t="s">
        <v>32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2024-03-27T08:19:39Z</cp:lastPrinted>
  <dcterms:created xsi:type="dcterms:W3CDTF">2020-01-17T08:27:27Z</dcterms:created>
  <dcterms:modified xsi:type="dcterms:W3CDTF">2024-03-27T08:22:35Z</dcterms:modified>
</cp:coreProperties>
</file>