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81300A8B-B78E-4B47-8FE1-240357B1C584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<sst xmlns="http://schemas.openxmlformats.org/spreadsheetml/2006/main" count="86" uniqueCount="57">
  <si>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</si>
  <si>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</si>
  <si>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</si>
  <si>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</si>
  <si>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</si>
  <si>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</si>
  <si>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</si>
  <si>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</si>
  <si>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</si>
  <si>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</si>
  <si>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</si>
  <si>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</si>
  <si>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</si>
  <si>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</si>
  <si>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</si>
  <si>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</si>
  <si>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</si>
  <si>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</si>
  <si>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</si>
  <si>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</si>
  <si>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</si>
  <si>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</si>
  <si>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</si>
  <si>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</si>
  <si>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</si>
  <si>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</si>
  <si>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</si>
  <si>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</si>
  <si>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</si>
  <si>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</si>
  <si>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</si>
  <si>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8А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</si>
  <si>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</si>
  <si>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</si>
  <si>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</si>
  <si>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</si>
  <si>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</si>
  <si>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</si>
  <si>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</si>
  <si>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</si>
  <si>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</si>
  <si>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</si>
  <si>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</si>
  <si>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</si>
  <si>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</si>
  <si>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</si>
  <si>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</si>
  <si>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</si>
  <si>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</si>
  <si>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</si>
  <si>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</si>
  <si>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</si>
  <si>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</si>
  <si>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</si>
  <si>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4/608,36</t>
  </si>
  <si>
    <t>1/12,18</t>
  </si>
  <si>
    <t>4/113,21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</si>
</sst>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D3" sqref="D3"/>
    </sheetView>
  </sheetViews>
  <sheetFormatPr defaultRowHeight="15.75" x14ac:dyDescent="0.25"/>
  <cols>
    <col min="1" max="1" width="68.42578125" style="2" customWidth="1"/>
    <col min="2" max="2" width="23.7109375" style="15" customWidth="1"/>
    <col min="3" max="3" width="13.42578125" style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7"/>
    </row>
    <row r="2" spans="1:5" ht="19.5" x14ac:dyDescent="0.25">
      <c r="A2" s="17" t="s">
        <v>31</v>
      </c>
      <c r="B2" s="17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2">
        <v>44927</v>
      </c>
    </row>
    <row r="6" spans="1:5" x14ac:dyDescent="0.25">
      <c r="A6" s="3" t="s">
        <v>6</v>
      </c>
      <c r="B6" s="12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3" t="s">
        <v>19</v>
      </c>
    </row>
    <row r="12" spans="1:5" ht="31.5" x14ac:dyDescent="0.25">
      <c r="A12" s="3" t="s">
        <v>7</v>
      </c>
      <c r="B12" s="9">
        <f>163108.63+B57+B58+B59+B60</f>
        <v>187578.97</v>
      </c>
      <c r="C12" s="7"/>
    </row>
    <row r="13" spans="1:5" ht="31.5" x14ac:dyDescent="0.25">
      <c r="A13" s="5" t="s">
        <v>8</v>
      </c>
      <c r="B13" s="9">
        <f>162270.07+1272.04+16771.56+1086.95+4797.48</f>
        <v>186198.10000000003</v>
      </c>
      <c r="C13" s="7"/>
      <c r="E13" s="7"/>
    </row>
    <row r="14" spans="1:5" ht="31.5" x14ac:dyDescent="0.25">
      <c r="A14" s="3" t="s">
        <v>13</v>
      </c>
      <c r="B14" s="9">
        <f>15408.74+117.88+1636.4+100.29+449.85</f>
        <v>17713.16</v>
      </c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6900.3</f>
        <v>6900.3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19</v>
      </c>
    </row>
    <row r="22" spans="1:2" ht="31.5" x14ac:dyDescent="0.25">
      <c r="A22" s="3" t="s">
        <v>7</v>
      </c>
      <c r="B22" s="8">
        <v>167245.9</v>
      </c>
    </row>
    <row r="23" spans="1:2" ht="31.5" x14ac:dyDescent="0.25">
      <c r="A23" s="5" t="s">
        <v>8</v>
      </c>
      <c r="B23" s="8">
        <v>168533.16</v>
      </c>
    </row>
    <row r="24" spans="1:2" ht="31.5" x14ac:dyDescent="0.25">
      <c r="A24" s="3" t="s">
        <v>13</v>
      </c>
      <c r="B24" s="8">
        <v>34450.449999999997</v>
      </c>
    </row>
    <row r="25" spans="1:2" x14ac:dyDescent="0.25">
      <c r="A25" s="3"/>
      <c r="B25" s="8"/>
    </row>
    <row r="26" spans="1:2" x14ac:dyDescent="0.25">
      <c r="A26" s="6" t="s">
        <v>49</v>
      </c>
      <c r="B26" s="13" t="s">
        <v>19</v>
      </c>
    </row>
    <row r="27" spans="1:2" ht="31.5" x14ac:dyDescent="0.25">
      <c r="A27" s="3" t="s">
        <v>7</v>
      </c>
      <c r="B27" s="8">
        <v>31132.78</v>
      </c>
    </row>
    <row r="28" spans="1:2" ht="31.5" x14ac:dyDescent="0.25">
      <c r="A28" s="5" t="s">
        <v>8</v>
      </c>
      <c r="B28" s="8">
        <v>29144.92</v>
      </c>
    </row>
    <row r="29" spans="1:2" ht="31.5" x14ac:dyDescent="0.25">
      <c r="A29" s="3" t="s">
        <v>13</v>
      </c>
      <c r="B29" s="8">
        <v>5342.07</v>
      </c>
    </row>
    <row r="30" spans="1:2" x14ac:dyDescent="0.25">
      <c r="A30" s="3"/>
      <c r="B30" s="8"/>
    </row>
    <row r="31" spans="1:2" x14ac:dyDescent="0.25">
      <c r="A31" s="6" t="s">
        <v>50</v>
      </c>
      <c r="B31" s="13" t="s">
        <v>19</v>
      </c>
    </row>
    <row r="32" spans="1:2" ht="31.5" x14ac:dyDescent="0.25">
      <c r="A32" s="3" t="s">
        <v>7</v>
      </c>
      <c r="B32" s="8">
        <v>13540.81</v>
      </c>
    </row>
    <row r="33" spans="1:2" ht="31.5" x14ac:dyDescent="0.25">
      <c r="A33" s="5" t="s">
        <v>8</v>
      </c>
      <c r="B33" s="8">
        <v>12833.76</v>
      </c>
    </row>
    <row r="34" spans="1:2" ht="31.5" x14ac:dyDescent="0.25">
      <c r="A34" s="3" t="s">
        <v>13</v>
      </c>
      <c r="B34" s="8">
        <v>2051.3000000000002</v>
      </c>
    </row>
    <row r="35" spans="1:2" x14ac:dyDescent="0.25">
      <c r="A35" s="3"/>
      <c r="B35" s="8"/>
    </row>
    <row r="36" spans="1:2" x14ac:dyDescent="0.25">
      <c r="A36" s="6" t="s">
        <v>51</v>
      </c>
      <c r="B36" s="13" t="s">
        <v>19</v>
      </c>
    </row>
    <row r="37" spans="1:2" ht="31.5" x14ac:dyDescent="0.25">
      <c r="A37" s="3" t="s">
        <v>7</v>
      </c>
      <c r="B37" s="8">
        <v>15930.82</v>
      </c>
    </row>
    <row r="38" spans="1:2" ht="31.5" x14ac:dyDescent="0.25">
      <c r="A38" s="5" t="s">
        <v>8</v>
      </c>
      <c r="B38" s="8">
        <v>15401.84</v>
      </c>
    </row>
    <row r="39" spans="1:2" ht="31.5" x14ac:dyDescent="0.25">
      <c r="A39" s="3" t="s">
        <v>13</v>
      </c>
      <c r="B39" s="8">
        <v>2276.9899999999998</v>
      </c>
    </row>
    <row r="40" spans="1:2" x14ac:dyDescent="0.25">
      <c r="A40" s="3"/>
      <c r="B40" s="8"/>
    </row>
    <row r="41" spans="1:2" x14ac:dyDescent="0.25">
      <c r="A41" s="6" t="s">
        <v>52</v>
      </c>
      <c r="B41" s="13" t="s">
        <v>19</v>
      </c>
    </row>
    <row r="42" spans="1:2" ht="31.5" x14ac:dyDescent="0.25">
      <c r="A42" s="3" t="s">
        <v>7</v>
      </c>
      <c r="B42" s="8">
        <v>57588.38</v>
      </c>
    </row>
    <row r="43" spans="1:2" ht="31.5" x14ac:dyDescent="0.25">
      <c r="A43" s="5" t="s">
        <v>8</v>
      </c>
      <c r="B43" s="8">
        <v>55569.06</v>
      </c>
    </row>
    <row r="44" spans="1:2" ht="31.5" x14ac:dyDescent="0.25">
      <c r="A44" s="3" t="s">
        <v>13</v>
      </c>
      <c r="B44" s="8">
        <v>7445.86</v>
      </c>
    </row>
    <row r="45" spans="1:2" x14ac:dyDescent="0.25">
      <c r="A45" s="3"/>
      <c r="B45" s="8"/>
    </row>
    <row r="46" spans="1:2" x14ac:dyDescent="0.25">
      <c r="A46" s="6" t="s">
        <v>53</v>
      </c>
      <c r="B46" s="13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38.2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14720.95</v>
      </c>
    </row>
    <row r="54" spans="1:2" ht="51.75" customHeight="1" x14ac:dyDescent="0.25">
      <c r="A54" s="3" t="s">
        <v>17</v>
      </c>
      <c r="B54" s="8">
        <v>94114.08</v>
      </c>
    </row>
    <row r="55" spans="1:2" ht="31.5" x14ac:dyDescent="0.25">
      <c r="A55" s="3" t="s">
        <v>25</v>
      </c>
      <c r="B55" s="8">
        <v>21761.27</v>
      </c>
    </row>
    <row r="56" spans="1:2" x14ac:dyDescent="0.25">
      <c r="A56" s="3" t="s">
        <v>24</v>
      </c>
      <c r="B56" s="8">
        <v>23089.38</v>
      </c>
    </row>
    <row r="57" spans="1:2" ht="31.5" x14ac:dyDescent="0.25">
      <c r="A57" s="3" t="s">
        <v>21</v>
      </c>
      <c r="B57" s="8">
        <v>16701.53</v>
      </c>
    </row>
    <row r="58" spans="1:2" ht="31.5" x14ac:dyDescent="0.25">
      <c r="A58" s="3" t="s">
        <v>23</v>
      </c>
      <c r="B58" s="8">
        <v>5209.46</v>
      </c>
    </row>
    <row r="59" spans="1:2" ht="31.5" x14ac:dyDescent="0.25">
      <c r="A59" s="3" t="s">
        <v>22</v>
      </c>
      <c r="B59" s="8">
        <v>1179.6600000000001</v>
      </c>
    </row>
    <row r="60" spans="1:2" ht="31.5" x14ac:dyDescent="0.25">
      <c r="A60" s="3" t="s">
        <v>45</v>
      </c>
      <c r="B60" s="8">
        <v>1379.69</v>
      </c>
    </row>
    <row r="61" spans="1:2" ht="29.25" customHeight="1" x14ac:dyDescent="0.25">
      <c r="A61" s="3" t="s">
        <v>28</v>
      </c>
      <c r="B61" s="8">
        <v>2480.8200000000002</v>
      </c>
    </row>
    <row r="62" spans="1:2" ht="47.25" x14ac:dyDescent="0.25">
      <c r="A62" s="3" t="s">
        <v>26</v>
      </c>
      <c r="B62" s="8">
        <v>1793.3</v>
      </c>
    </row>
    <row r="63" spans="1:2" ht="47.25" x14ac:dyDescent="0.25">
      <c r="A63" s="3" t="s">
        <v>27</v>
      </c>
      <c r="B63" s="8">
        <v>78043.520000000004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0</v>
      </c>
    </row>
    <row r="66" spans="1:5" x14ac:dyDescent="0.25">
      <c r="A66" s="4" t="s">
        <v>48</v>
      </c>
      <c r="B66" s="8">
        <f>SUM(B53:B65)</f>
        <v>260473.65999999997</v>
      </c>
      <c r="C66" s="7"/>
      <c r="E66" s="7"/>
    </row>
    <row r="67" spans="1:5" x14ac:dyDescent="0.25">
      <c r="B67" s="14"/>
    </row>
    <row r="68" spans="1:5" ht="53.25" customHeight="1" x14ac:dyDescent="0.25">
      <c r="A68" s="16" t="s">
        <v>35</v>
      </c>
      <c r="B68" s="16"/>
    </row>
    <row r="69" spans="1:5" ht="47.25" x14ac:dyDescent="0.25">
      <c r="A69" s="3" t="s">
        <v>36</v>
      </c>
      <c r="B69" s="10" t="s">
        <v>37</v>
      </c>
    </row>
    <row r="70" spans="1:5" ht="16.5" customHeight="1" x14ac:dyDescent="0.25">
      <c r="A70" s="3" t="s">
        <v>38</v>
      </c>
      <c r="B70" s="10" t="s">
        <v>32</v>
      </c>
    </row>
    <row r="71" spans="1:5" ht="16.5" customHeight="1" x14ac:dyDescent="0.25">
      <c r="A71" s="3" t="s">
        <v>39</v>
      </c>
      <c r="B71" s="11" t="s">
        <v>54</v>
      </c>
    </row>
    <row r="72" spans="1:5" ht="16.5" customHeight="1" x14ac:dyDescent="0.25">
      <c r="A72" s="3" t="s">
        <v>40</v>
      </c>
      <c r="B72" s="10" t="s">
        <v>55</v>
      </c>
    </row>
    <row r="73" spans="1:5" ht="16.5" customHeight="1" x14ac:dyDescent="0.25">
      <c r="A73" s="3" t="s">
        <v>41</v>
      </c>
      <c r="B73" s="10" t="s">
        <v>56</v>
      </c>
    </row>
    <row r="74" spans="1:5" ht="16.5" customHeight="1" x14ac:dyDescent="0.25">
      <c r="A74" s="3" t="s">
        <v>42</v>
      </c>
      <c r="B74" s="8" t="s">
        <v>32</v>
      </c>
    </row>
    <row r="75" spans="1:5" ht="16.5" customHeight="1" x14ac:dyDescent="0.25">
      <c r="A75" s="3" t="s">
        <v>43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2024-03-27T09:34:24Z</cp:lastPrinted>
  <dcterms:created xsi:type="dcterms:W3CDTF">2020-01-17T08:27:27Z</dcterms:created>
  <dcterms:modified xsi:type="dcterms:W3CDTF">2024-03-27T09:36:27Z</dcterms:modified>
</cp:coreProperties>
</file>