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 l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<sst xmlns="http://schemas.openxmlformats.org/spreadsheetml/2006/main" count="90" uniqueCount="57">
  <si>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</si>
  <si>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</si>
  <si>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</si>
  <si>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</si>
  <si>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</si>
  <si>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</si>
  <si>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</si>
  <si>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</si>
  <si>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</si>
  <si>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</si>
  <si>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</si>
  <si>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</si>
  <si>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</si>
  <si>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</si>
  <si>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</si>
  <si>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</si>
  <si>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</si>
  <si>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</si>
  <si>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</si>
  <si>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</si>
  <si>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</si>
  <si>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</si>
  <si>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</si>
  <si>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</si>
  <si>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</si>
  <si>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</si>
  <si>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</si>
  <si>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</si>
  <si>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</si>
  <si>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</si>
  <si>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3/1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</si>
  <si>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</si>
  <si>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</si>
  <si>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</si>
  <si>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</si>
  <si>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</si>
  <si>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</si>
  <si>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</si>
  <si>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</si>
  <si>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</si>
  <si>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</si>
  <si>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</si>
  <si>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</si>
  <si>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</si>
  <si>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</si>
  <si>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</si>
  <si>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</si>
  <si>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</si>
  <si>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</si>
  <si>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</si>
  <si>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</si>
  <si>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</si>
  <si>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</si>
  <si>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</si>
  <si>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</si>
  <si>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3/5065,18</t>
  </si>
  <si>
    <t>3/1168,62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</si>
</sst>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8.7109375" style="1" customWidth="1"/>
    <col min="4" max="4" width="16.28515625" style="1" customWidth="1"/>
    <col min="5" max="5" width="13.7109375" style="1" customWidth="1"/>
    <col min="6" max="16384" width="9.140625" style="1"/>
  </cols>
  <sheetData>
    <row r="1" spans="1:4" ht="47.25" customHeight="1" x14ac:dyDescent="0.25">
      <c r="A1" s="19" t="s">
        <v>45</v>
      </c>
      <c r="B1" s="19"/>
      <c r="C1" s="7"/>
    </row>
    <row r="2" spans="1:4" ht="19.5" x14ac:dyDescent="0.25">
      <c r="A2" s="18" t="s">
        <v>30</v>
      </c>
      <c r="B2" s="18"/>
    </row>
    <row r="4" spans="1:4" x14ac:dyDescent="0.25">
      <c r="A4" s="3" t="s">
        <v>0</v>
      </c>
      <c r="B4" s="10" t="s">
        <v>52</v>
      </c>
    </row>
    <row r="5" spans="1:4" x14ac:dyDescent="0.25">
      <c r="A5" s="3" t="s">
        <v>5</v>
      </c>
      <c r="B5" s="11">
        <v>45292</v>
      </c>
    </row>
    <row r="6" spans="1:4" x14ac:dyDescent="0.25">
      <c r="A6" s="3" t="s">
        <v>6</v>
      </c>
      <c r="B6" s="11">
        <v>45657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29</v>
      </c>
    </row>
    <row r="10" spans="1:4" ht="19.5" x14ac:dyDescent="0.25">
      <c r="A10" s="18" t="s">
        <v>4</v>
      </c>
      <c r="B10" s="18"/>
    </row>
    <row r="11" spans="1:4" x14ac:dyDescent="0.25">
      <c r="A11" s="6" t="s">
        <v>11</v>
      </c>
      <c r="B11" s="12" t="s">
        <v>18</v>
      </c>
    </row>
    <row r="12" spans="1:4" ht="31.5" x14ac:dyDescent="0.25">
      <c r="A12" s="3" t="s">
        <v>7</v>
      </c>
      <c r="B12" s="9">
        <f>1377086.48+B57+B58+B59+B60+2158.23</f>
        <v>1541047.48</v>
      </c>
      <c r="C12" s="7"/>
    </row>
    <row r="13" spans="1:4" ht="31.5" x14ac:dyDescent="0.25">
      <c r="A13" s="16" t="s">
        <v>8</v>
      </c>
      <c r="B13" s="9">
        <f>1354600.21+110350.7+32536.53+7117.2+9223.4+2082.22</f>
        <v>1515910.2599999998</v>
      </c>
      <c r="C13" s="15"/>
      <c r="D13" s="7"/>
    </row>
    <row r="14" spans="1:4" ht="31.5" x14ac:dyDescent="0.25">
      <c r="A14" s="16" t="s">
        <v>13</v>
      </c>
      <c r="B14" s="9">
        <f>229631.73+18110.42+5451.84+1157.63+1498.63+76.01</f>
        <v>255926.26000000004</v>
      </c>
      <c r="C14" s="15"/>
      <c r="D14" s="7"/>
    </row>
    <row r="15" spans="1:4" x14ac:dyDescent="0.25">
      <c r="A15" s="16"/>
      <c r="B15" s="8"/>
    </row>
    <row r="16" spans="1:4" x14ac:dyDescent="0.25">
      <c r="A16" s="16" t="s">
        <v>9</v>
      </c>
      <c r="B16" s="8" t="s">
        <v>31</v>
      </c>
    </row>
    <row r="17" spans="1:2" x14ac:dyDescent="0.25">
      <c r="A17" s="16" t="s">
        <v>28</v>
      </c>
      <c r="B17" s="8" t="s">
        <v>31</v>
      </c>
    </row>
    <row r="18" spans="1:2" x14ac:dyDescent="0.25">
      <c r="A18" s="16"/>
      <c r="B18" s="8"/>
    </row>
    <row r="19" spans="1:2" x14ac:dyDescent="0.25">
      <c r="A19" s="3" t="s">
        <v>10</v>
      </c>
      <c r="B19" s="8">
        <f>1281.36+3000+2607.69</f>
        <v>6889.0499999999993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1670335.8</v>
      </c>
    </row>
    <row r="23" spans="1:2" ht="31.5" x14ac:dyDescent="0.25">
      <c r="A23" s="5" t="s">
        <v>8</v>
      </c>
      <c r="B23" s="8">
        <v>1637407.31</v>
      </c>
    </row>
    <row r="24" spans="1:2" ht="31.5" x14ac:dyDescent="0.25">
      <c r="A24" s="3" t="s">
        <v>13</v>
      </c>
      <c r="B24" s="8">
        <v>286122.77</v>
      </c>
    </row>
    <row r="25" spans="1:2" x14ac:dyDescent="0.25">
      <c r="A25" s="3"/>
      <c r="B25" s="8"/>
    </row>
    <row r="26" spans="1:2" x14ac:dyDescent="0.25">
      <c r="A26" s="6" t="s">
        <v>47</v>
      </c>
      <c r="B26" s="12" t="s">
        <v>18</v>
      </c>
    </row>
    <row r="27" spans="1:2" ht="31.5" x14ac:dyDescent="0.25">
      <c r="A27" s="3" t="s">
        <v>7</v>
      </c>
      <c r="B27" s="8">
        <v>284747.71999999997</v>
      </c>
    </row>
    <row r="28" spans="1:2" ht="31.5" x14ac:dyDescent="0.25">
      <c r="A28" s="5" t="s">
        <v>8</v>
      </c>
      <c r="B28" s="8">
        <v>292931.28000000003</v>
      </c>
    </row>
    <row r="29" spans="1:2" ht="31.5" x14ac:dyDescent="0.25">
      <c r="A29" s="3" t="s">
        <v>13</v>
      </c>
      <c r="B29" s="8">
        <v>65063.89</v>
      </c>
    </row>
    <row r="30" spans="1:2" x14ac:dyDescent="0.25">
      <c r="A30" s="3"/>
      <c r="B30" s="8"/>
    </row>
    <row r="31" spans="1:2" x14ac:dyDescent="0.25">
      <c r="A31" s="6" t="s">
        <v>48</v>
      </c>
      <c r="B31" s="12" t="s">
        <v>18</v>
      </c>
    </row>
    <row r="32" spans="1:2" ht="31.5" x14ac:dyDescent="0.25">
      <c r="A32" s="3" t="s">
        <v>7</v>
      </c>
      <c r="B32" s="8">
        <v>142769.37</v>
      </c>
    </row>
    <row r="33" spans="1:2" ht="31.5" x14ac:dyDescent="0.25">
      <c r="A33" s="5" t="s">
        <v>8</v>
      </c>
      <c r="B33" s="8">
        <v>146414.93</v>
      </c>
    </row>
    <row r="34" spans="1:2" ht="31.5" x14ac:dyDescent="0.25">
      <c r="A34" s="3" t="s">
        <v>13</v>
      </c>
      <c r="B34" s="8">
        <v>32445.87</v>
      </c>
    </row>
    <row r="35" spans="1:2" x14ac:dyDescent="0.25">
      <c r="A35" s="3"/>
      <c r="B35" s="8"/>
    </row>
    <row r="36" spans="1:2" x14ac:dyDescent="0.25">
      <c r="A36" s="6" t="s">
        <v>49</v>
      </c>
      <c r="B36" s="12" t="s">
        <v>18</v>
      </c>
    </row>
    <row r="37" spans="1:2" ht="31.5" x14ac:dyDescent="0.25">
      <c r="A37" s="3" t="s">
        <v>7</v>
      </c>
      <c r="B37" s="8">
        <v>166754.26999999999</v>
      </c>
    </row>
    <row r="38" spans="1:2" ht="31.5" x14ac:dyDescent="0.25">
      <c r="A38" s="5" t="s">
        <v>8</v>
      </c>
      <c r="B38" s="8">
        <v>172615.19</v>
      </c>
    </row>
    <row r="39" spans="1:2" ht="31.5" x14ac:dyDescent="0.25">
      <c r="A39" s="3" t="s">
        <v>13</v>
      </c>
      <c r="B39" s="8">
        <v>38350.82</v>
      </c>
    </row>
    <row r="40" spans="1:2" x14ac:dyDescent="0.25">
      <c r="A40" s="3"/>
      <c r="B40" s="8"/>
    </row>
    <row r="41" spans="1:2" x14ac:dyDescent="0.25">
      <c r="A41" s="6" t="s">
        <v>50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51</v>
      </c>
      <c r="B46" s="12" t="s">
        <v>18</v>
      </c>
    </row>
    <row r="47" spans="1:2" ht="31.5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7.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175428</v>
      </c>
    </row>
    <row r="54" spans="1:2" ht="38.25" customHeight="1" x14ac:dyDescent="0.25">
      <c r="A54" s="3" t="s">
        <v>53</v>
      </c>
      <c r="B54" s="8">
        <v>169212</v>
      </c>
    </row>
    <row r="55" spans="1:2" ht="31.5" x14ac:dyDescent="0.25">
      <c r="A55" s="3" t="s">
        <v>24</v>
      </c>
      <c r="B55" s="8">
        <v>144801.5</v>
      </c>
    </row>
    <row r="56" spans="1:2" x14ac:dyDescent="0.25">
      <c r="A56" s="3" t="s">
        <v>23</v>
      </c>
      <c r="B56" s="8">
        <v>158928.71</v>
      </c>
    </row>
    <row r="57" spans="1:2" ht="31.5" x14ac:dyDescent="0.25">
      <c r="A57" s="3" t="s">
        <v>20</v>
      </c>
      <c r="B57" s="8">
        <v>111838.56</v>
      </c>
    </row>
    <row r="58" spans="1:2" ht="31.5" x14ac:dyDescent="0.25">
      <c r="A58" s="3" t="s">
        <v>22</v>
      </c>
      <c r="B58" s="8">
        <v>33089.79</v>
      </c>
    </row>
    <row r="59" spans="1:2" ht="31.5" x14ac:dyDescent="0.25">
      <c r="A59" s="3" t="s">
        <v>21</v>
      </c>
      <c r="B59" s="8">
        <v>7357.02</v>
      </c>
    </row>
    <row r="60" spans="1:2" ht="31.5" x14ac:dyDescent="0.25">
      <c r="A60" s="3" t="s">
        <v>44</v>
      </c>
      <c r="B60" s="8">
        <v>9517.4</v>
      </c>
    </row>
    <row r="61" spans="1:2" ht="31.5" x14ac:dyDescent="0.25">
      <c r="A61" s="3" t="s">
        <v>27</v>
      </c>
      <c r="B61" s="8">
        <v>10416.92</v>
      </c>
    </row>
    <row r="62" spans="1:2" ht="47.25" x14ac:dyDescent="0.25">
      <c r="A62" s="3" t="s">
        <v>25</v>
      </c>
      <c r="B62" s="8">
        <v>123838.52</v>
      </c>
    </row>
    <row r="63" spans="1:2" ht="47.25" x14ac:dyDescent="0.25">
      <c r="A63" s="3" t="s">
        <v>26</v>
      </c>
      <c r="B63" s="8">
        <v>349313.32</v>
      </c>
    </row>
    <row r="64" spans="1:2" ht="31.5" x14ac:dyDescent="0.25">
      <c r="A64" s="3" t="s">
        <v>19</v>
      </c>
      <c r="B64" s="8">
        <v>0</v>
      </c>
    </row>
    <row r="65" spans="1:5" ht="18.75" customHeight="1" x14ac:dyDescent="0.25">
      <c r="A65" s="3" t="s">
        <v>34</v>
      </c>
      <c r="B65" s="8">
        <v>19891.060000000001</v>
      </c>
    </row>
    <row r="66" spans="1:5" ht="18.75" customHeight="1" x14ac:dyDescent="0.25">
      <c r="A66" s="3" t="s">
        <v>33</v>
      </c>
      <c r="B66" s="8">
        <v>232506.31</v>
      </c>
    </row>
    <row r="67" spans="1:5" ht="18.75" customHeight="1" x14ac:dyDescent="0.25">
      <c r="A67" s="4" t="s">
        <v>54</v>
      </c>
      <c r="B67" s="8">
        <f>SUM(B53:B66)</f>
        <v>1546139.1100000003</v>
      </c>
      <c r="C67" s="7"/>
      <c r="E67" s="7"/>
    </row>
    <row r="68" spans="1:5" x14ac:dyDescent="0.25">
      <c r="B68" s="13"/>
    </row>
    <row r="69" spans="1:5" ht="51.75" customHeight="1" x14ac:dyDescent="0.25">
      <c r="A69" s="17" t="s">
        <v>35</v>
      </c>
      <c r="B69" s="17"/>
    </row>
    <row r="70" spans="1:5" ht="47.25" x14ac:dyDescent="0.25">
      <c r="A70" s="3" t="s">
        <v>36</v>
      </c>
      <c r="B70" s="10" t="s">
        <v>37</v>
      </c>
    </row>
    <row r="71" spans="1:5" x14ac:dyDescent="0.25">
      <c r="A71" s="3" t="s">
        <v>38</v>
      </c>
      <c r="B71" s="10" t="s">
        <v>31</v>
      </c>
    </row>
    <row r="72" spans="1:5" x14ac:dyDescent="0.25">
      <c r="A72" s="3" t="s">
        <v>39</v>
      </c>
      <c r="B72" s="10" t="s">
        <v>55</v>
      </c>
    </row>
    <row r="73" spans="1:5" x14ac:dyDescent="0.25">
      <c r="A73" s="3" t="s">
        <v>40</v>
      </c>
      <c r="B73" s="10" t="s">
        <v>31</v>
      </c>
    </row>
    <row r="74" spans="1:5" x14ac:dyDescent="0.25">
      <c r="A74" s="3" t="s">
        <v>41</v>
      </c>
      <c r="B74" s="10" t="s">
        <v>56</v>
      </c>
    </row>
    <row r="75" spans="1:5" ht="31.5" x14ac:dyDescent="0.25">
      <c r="A75" s="3" t="s">
        <v>42</v>
      </c>
      <c r="B75" s="8" t="s">
        <v>32</v>
      </c>
    </row>
    <row r="76" spans="1:5" ht="31.5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2024-03-27T07:28:09Z</cp:lastPrinted>
  <dcterms:created xsi:type="dcterms:W3CDTF">2020-01-17T08:27:27Z</dcterms:created>
  <dcterms:modified xsi:type="dcterms:W3CDTF">2025-03-26T06:36:49Z</dcterms:modified>
</cp:coreProperties>
</file>