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7" i="1" l="1"/>
</calcChain>
</file>

<file path=xl/sharedStrings.xml><?xml version="1.0" encoding="utf-8"?>
<sst xmlns="http://schemas.openxmlformats.org/spreadsheetml/2006/main" count="88" uniqueCount="57">
  <si>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</si>
  <si>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</si>
  <si>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</si>
  <si>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</si>
  <si>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</si>
  <si>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</si>
  <si>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</si>
  <si>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</si>
  <si>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</si>
  <si>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</si>
  <si>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</si>
  <si>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</si>
  <si>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</si>
  <si>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</si>
  <si>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</si>
  <si>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</si>
  <si>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</si>
  <si>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</si>
  <si>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</si>
  <si>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</si>
  <si>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</si>
  <si>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</si>
  <si>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</si>
  <si>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</si>
  <si>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</si>
  <si>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</si>
  <si>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</si>
  <si>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</si>
  <si>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</si>
  <si>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</si>
  <si>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1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</si>
  <si>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</si>
  <si>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</si>
  <si>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</si>
  <si>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</si>
  <si>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</si>
  <si>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</si>
  <si>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</si>
  <si>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</si>
  <si>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</si>
  <si>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</si>
  <si>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</si>
  <si>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</si>
  <si>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</si>
  <si>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</si>
  <si>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</si>
  <si>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</si>
  <si>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</si>
  <si>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</si>
  <si>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</si>
  <si>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</si>
  <si>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</si>
  <si>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</si>
  <si>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</si>
  <si>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</si>
  <si>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3/5712,76</t>
  </si>
  <si>
    <t>3/1350,77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</si>
</sst>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3.28515625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7"/>
    </row>
    <row r="2" spans="1:5" ht="19.5" x14ac:dyDescent="0.25">
      <c r="A2" s="17" t="s">
        <v>30</v>
      </c>
      <c r="B2" s="17"/>
      <c r="C2" s="7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2561515.28+B57+B58+B59+B60</f>
        <v>2912617.6899999995</v>
      </c>
      <c r="C12" s="7"/>
    </row>
    <row r="13" spans="1:5" ht="31.5" x14ac:dyDescent="0.25">
      <c r="A13" s="5" t="s">
        <v>8</v>
      </c>
      <c r="B13" s="9">
        <f>2504236.26+231395.29+74996.68+16809.96+21466.64</f>
        <v>2848904.83</v>
      </c>
      <c r="C13" s="7"/>
      <c r="E13" s="7"/>
    </row>
    <row r="14" spans="1:5" ht="31.5" x14ac:dyDescent="0.25">
      <c r="A14" s="3" t="s">
        <v>13</v>
      </c>
      <c r="B14" s="9">
        <f>490906.23+39620.17+13294.8+2856.29+3577.67</f>
        <v>550255.16000000015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f>76510.93</f>
        <v>76510.929999999993</v>
      </c>
    </row>
    <row r="17" spans="1:3" x14ac:dyDescent="0.25">
      <c r="A17" s="5" t="s">
        <v>28</v>
      </c>
      <c r="B17" s="8">
        <f>48676.11</f>
        <v>48676.11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3346.16+5454.75+5215.37</f>
        <v>14016.279999999999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18</v>
      </c>
    </row>
    <row r="22" spans="1:3" ht="31.5" x14ac:dyDescent="0.25">
      <c r="A22" s="3" t="s">
        <v>7</v>
      </c>
      <c r="B22" s="8">
        <v>3130345.62</v>
      </c>
    </row>
    <row r="23" spans="1:3" ht="31.5" x14ac:dyDescent="0.25">
      <c r="A23" s="5" t="s">
        <v>8</v>
      </c>
      <c r="B23" s="8">
        <v>3089147.77</v>
      </c>
    </row>
    <row r="24" spans="1:3" ht="31.5" x14ac:dyDescent="0.25">
      <c r="A24" s="3" t="s">
        <v>13</v>
      </c>
      <c r="B24" s="8">
        <v>618833.66</v>
      </c>
      <c r="C24" s="7"/>
    </row>
    <row r="25" spans="1:3" x14ac:dyDescent="0.25">
      <c r="A25" s="3"/>
      <c r="B25" s="8"/>
    </row>
    <row r="26" spans="1:3" x14ac:dyDescent="0.25">
      <c r="A26" s="6" t="s">
        <v>47</v>
      </c>
      <c r="B26" s="13" t="s">
        <v>18</v>
      </c>
    </row>
    <row r="27" spans="1:3" ht="31.5" x14ac:dyDescent="0.25">
      <c r="A27" s="3" t="s">
        <v>7</v>
      </c>
      <c r="B27" s="8">
        <v>454682.28</v>
      </c>
    </row>
    <row r="28" spans="1:3" ht="31.5" x14ac:dyDescent="0.25">
      <c r="A28" s="5" t="s">
        <v>8</v>
      </c>
      <c r="B28" s="8">
        <v>443068.73</v>
      </c>
    </row>
    <row r="29" spans="1:3" ht="31.5" x14ac:dyDescent="0.25">
      <c r="A29" s="3" t="s">
        <v>13</v>
      </c>
      <c r="B29" s="8">
        <v>159318.99</v>
      </c>
      <c r="C29" s="7"/>
    </row>
    <row r="30" spans="1:3" x14ac:dyDescent="0.25">
      <c r="A30" s="3"/>
      <c r="B30" s="8"/>
    </row>
    <row r="31" spans="1:3" x14ac:dyDescent="0.25">
      <c r="A31" s="6" t="s">
        <v>48</v>
      </c>
      <c r="B31" s="13" t="s">
        <v>18</v>
      </c>
    </row>
    <row r="32" spans="1:3" ht="31.5" x14ac:dyDescent="0.25">
      <c r="A32" s="3" t="s">
        <v>7</v>
      </c>
      <c r="B32" s="8">
        <v>265929.74</v>
      </c>
    </row>
    <row r="33" spans="1:3" ht="31.5" x14ac:dyDescent="0.25">
      <c r="A33" s="5" t="s">
        <v>8</v>
      </c>
      <c r="B33" s="8">
        <v>252673.98</v>
      </c>
    </row>
    <row r="34" spans="1:3" ht="31.5" x14ac:dyDescent="0.25">
      <c r="A34" s="3" t="s">
        <v>13</v>
      </c>
      <c r="B34" s="8">
        <v>86319.67</v>
      </c>
      <c r="C34" s="7"/>
    </row>
    <row r="35" spans="1:3" x14ac:dyDescent="0.25">
      <c r="A35" s="3"/>
      <c r="B35" s="8"/>
    </row>
    <row r="36" spans="1:3" x14ac:dyDescent="0.25">
      <c r="A36" s="6" t="s">
        <v>49</v>
      </c>
      <c r="B36" s="13" t="s">
        <v>18</v>
      </c>
    </row>
    <row r="37" spans="1:3" ht="31.5" x14ac:dyDescent="0.25">
      <c r="A37" s="3" t="s">
        <v>7</v>
      </c>
      <c r="B37" s="8">
        <v>297024.39</v>
      </c>
    </row>
    <row r="38" spans="1:3" ht="31.5" x14ac:dyDescent="0.25">
      <c r="A38" s="5" t="s">
        <v>8</v>
      </c>
      <c r="B38" s="8">
        <v>288215.8</v>
      </c>
    </row>
    <row r="39" spans="1:3" ht="31.5" x14ac:dyDescent="0.25">
      <c r="A39" s="3" t="s">
        <v>13</v>
      </c>
      <c r="B39" s="8">
        <v>97620.75</v>
      </c>
      <c r="C39" s="7"/>
    </row>
    <row r="40" spans="1:3" x14ac:dyDescent="0.25">
      <c r="A40" s="3"/>
      <c r="B40" s="8"/>
    </row>
    <row r="41" spans="1:3" x14ac:dyDescent="0.25">
      <c r="A41" s="6" t="s">
        <v>50</v>
      </c>
      <c r="B41" s="13" t="s">
        <v>18</v>
      </c>
    </row>
    <row r="42" spans="1:3" ht="31.5" x14ac:dyDescent="0.25">
      <c r="A42" s="3" t="s">
        <v>7</v>
      </c>
      <c r="B42" s="8" t="s">
        <v>31</v>
      </c>
    </row>
    <row r="43" spans="1:3" ht="31.5" x14ac:dyDescent="0.25">
      <c r="A43" s="5" t="s">
        <v>8</v>
      </c>
      <c r="B43" s="8" t="s">
        <v>46</v>
      </c>
    </row>
    <row r="44" spans="1:3" ht="31.5" x14ac:dyDescent="0.25">
      <c r="A44" s="3" t="s">
        <v>13</v>
      </c>
      <c r="B44" s="8" t="s">
        <v>46</v>
      </c>
    </row>
    <row r="45" spans="1:3" x14ac:dyDescent="0.25">
      <c r="A45" s="3"/>
      <c r="B45" s="8"/>
    </row>
    <row r="46" spans="1:3" x14ac:dyDescent="0.25">
      <c r="A46" s="6" t="s">
        <v>51</v>
      </c>
      <c r="B46" s="13" t="s">
        <v>18</v>
      </c>
    </row>
    <row r="47" spans="1:3" ht="37.5" customHeight="1" x14ac:dyDescent="0.25">
      <c r="A47" s="3" t="s">
        <v>7</v>
      </c>
      <c r="B47" s="8" t="s">
        <v>31</v>
      </c>
    </row>
    <row r="48" spans="1:3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39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415392</v>
      </c>
    </row>
    <row r="54" spans="1:2" ht="33.75" customHeight="1" x14ac:dyDescent="0.25">
      <c r="A54" s="3" t="s">
        <v>53</v>
      </c>
      <c r="B54" s="8">
        <v>274956</v>
      </c>
    </row>
    <row r="55" spans="1:2" ht="31.5" x14ac:dyDescent="0.25">
      <c r="A55" s="3" t="s">
        <v>24</v>
      </c>
      <c r="B55" s="8">
        <v>284962.46000000002</v>
      </c>
    </row>
    <row r="56" spans="1:2" x14ac:dyDescent="0.25">
      <c r="A56" s="3" t="s">
        <v>23</v>
      </c>
      <c r="B56" s="8">
        <v>305967.77</v>
      </c>
    </row>
    <row r="57" spans="1:2" ht="31.5" x14ac:dyDescent="0.25">
      <c r="A57" s="3" t="s">
        <v>20</v>
      </c>
      <c r="B57" s="8">
        <v>234574.65</v>
      </c>
    </row>
    <row r="58" spans="1:2" ht="31.5" x14ac:dyDescent="0.25">
      <c r="A58" s="3" t="s">
        <v>22</v>
      </c>
      <c r="B58" s="8">
        <v>76756.63</v>
      </c>
    </row>
    <row r="59" spans="1:2" ht="31.5" x14ac:dyDescent="0.25">
      <c r="A59" s="3" t="s">
        <v>21</v>
      </c>
      <c r="B59" s="8">
        <v>17567.150000000001</v>
      </c>
    </row>
    <row r="60" spans="1:2" ht="31.5" x14ac:dyDescent="0.25">
      <c r="A60" s="3" t="s">
        <v>44</v>
      </c>
      <c r="B60" s="8">
        <v>22203.98</v>
      </c>
    </row>
    <row r="61" spans="1:2" ht="31.5" customHeight="1" x14ac:dyDescent="0.25">
      <c r="A61" s="3" t="s">
        <v>27</v>
      </c>
      <c r="B61" s="8">
        <v>6986.88</v>
      </c>
    </row>
    <row r="62" spans="1:2" ht="47.25" x14ac:dyDescent="0.25">
      <c r="A62" s="3" t="s">
        <v>25</v>
      </c>
      <c r="B62" s="8">
        <v>389152.76</v>
      </c>
    </row>
    <row r="63" spans="1:2" ht="47.25" x14ac:dyDescent="0.25">
      <c r="A63" s="3" t="s">
        <v>26</v>
      </c>
      <c r="B63" s="8">
        <v>511960.89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32</v>
      </c>
      <c r="B65" s="8">
        <v>447619.05</v>
      </c>
    </row>
    <row r="66" spans="1:5" x14ac:dyDescent="0.25">
      <c r="A66" s="3" t="s">
        <v>33</v>
      </c>
      <c r="B66" s="8">
        <v>10398.17</v>
      </c>
    </row>
    <row r="67" spans="1:5" x14ac:dyDescent="0.25">
      <c r="A67" s="4" t="s">
        <v>54</v>
      </c>
      <c r="B67" s="8">
        <f>SUM(B53:B66)</f>
        <v>2998498.3899999992</v>
      </c>
      <c r="C67" s="7"/>
      <c r="E67" s="7"/>
    </row>
    <row r="68" spans="1:5" x14ac:dyDescent="0.25">
      <c r="B68" s="14"/>
    </row>
    <row r="69" spans="1:5" ht="42.75" customHeight="1" x14ac:dyDescent="0.25">
      <c r="A69" s="16" t="s">
        <v>34</v>
      </c>
      <c r="B69" s="16"/>
    </row>
    <row r="70" spans="1:5" ht="47.25" x14ac:dyDescent="0.25">
      <c r="A70" s="3" t="s">
        <v>35</v>
      </c>
      <c r="B70" s="10" t="s">
        <v>36</v>
      </c>
    </row>
    <row r="71" spans="1:5" ht="17.25" customHeight="1" x14ac:dyDescent="0.25">
      <c r="A71" s="3" t="s">
        <v>37</v>
      </c>
      <c r="B71" s="10" t="s">
        <v>45</v>
      </c>
    </row>
    <row r="72" spans="1:5" ht="17.25" customHeight="1" x14ac:dyDescent="0.25">
      <c r="A72" s="3" t="s">
        <v>38</v>
      </c>
      <c r="B72" s="10" t="s">
        <v>55</v>
      </c>
    </row>
    <row r="73" spans="1:5" ht="17.25" customHeight="1" x14ac:dyDescent="0.25">
      <c r="A73" s="3" t="s">
        <v>39</v>
      </c>
      <c r="B73" s="10" t="s">
        <v>45</v>
      </c>
    </row>
    <row r="74" spans="1:5" ht="17.25" customHeight="1" x14ac:dyDescent="0.25">
      <c r="A74" s="3" t="s">
        <v>40</v>
      </c>
      <c r="B74" s="10" t="s">
        <v>56</v>
      </c>
    </row>
    <row r="75" spans="1:5" ht="17.25" customHeight="1" x14ac:dyDescent="0.25">
      <c r="A75" s="3" t="s">
        <v>41</v>
      </c>
      <c r="B75" s="8" t="s">
        <v>31</v>
      </c>
    </row>
    <row r="76" spans="1:5" ht="17.25" customHeight="1" x14ac:dyDescent="0.25">
      <c r="A76" s="3" t="s">
        <v>42</v>
      </c>
      <c r="B76" s="8" t="s">
        <v>31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2024-03-27T08:47:35Z</cp:lastPrinted>
  <dcterms:created xsi:type="dcterms:W3CDTF">2020-01-17T08:27:27Z</dcterms:created>
  <dcterms:modified xsi:type="dcterms:W3CDTF">2025-03-26T09:19:18Z</dcterms:modified>
</cp:coreProperties>
</file>