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66" i="1"/>
</calcChain>
</file>

<file path=xl/sharedStrings.xml><?xml version="1.0" encoding="utf-8"?>
<sst xmlns="http://schemas.openxmlformats.org/spreadsheetml/2006/main" count="88" uniqueCount="55">
  <si>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</si>
  <si>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</si>
  <si>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</si>
  <si>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</si>
  <si>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</si>
  <si>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</si>
  <si>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</si>
  <si>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</si>
  <si>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</si>
  <si>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</si>
  <si>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</si>
  <si>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</si>
  <si>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</si>
  <si>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</si>
  <si>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</si>
  <si>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</si>
  <si>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</si>
  <si>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</si>
  <si>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</si>
  <si>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</si>
  <si>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</si>
  <si>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</si>
  <si>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</si>
  <si>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</si>
  <si>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</si>
  <si>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</si>
  <si>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</si>
  <si>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</si>
  <si>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</si>
  <si>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</si>
  <si>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1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</si>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</sst>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4.5703125" style="1" customWidth="1"/>
    <col min="6" max="16384" width="9.140625" style="1"/>
  </cols>
  <sheetData>
    <row r="1" spans="1:7" ht="47.25" customHeight="1" x14ac:dyDescent="0.25">
      <c r="A1" s="18" t="s">
        <v>43</v>
      </c>
      <c r="B1" s="18"/>
      <c r="C1" s="7"/>
    </row>
    <row r="2" spans="1:7" ht="19.5" x14ac:dyDescent="0.25">
      <c r="A2" s="17" t="s">
        <v>30</v>
      </c>
      <c r="B2" s="17"/>
    </row>
    <row r="4" spans="1:7" x14ac:dyDescent="0.25">
      <c r="A4" s="3" t="s">
        <v>0</v>
      </c>
      <c r="B4" s="10" t="s">
        <v>51</v>
      </c>
    </row>
    <row r="5" spans="1:7" x14ac:dyDescent="0.25">
      <c r="A5" s="3" t="s">
        <v>5</v>
      </c>
      <c r="B5" s="12">
        <v>45292</v>
      </c>
    </row>
    <row r="6" spans="1:7" x14ac:dyDescent="0.25">
      <c r="A6" s="3" t="s">
        <v>6</v>
      </c>
      <c r="B6" s="12">
        <v>45657</v>
      </c>
    </row>
    <row r="7" spans="1:7" x14ac:dyDescent="0.25">
      <c r="A7" s="3" t="s">
        <v>1</v>
      </c>
      <c r="B7" s="10" t="s">
        <v>2</v>
      </c>
    </row>
    <row r="8" spans="1:7" x14ac:dyDescent="0.25">
      <c r="A8" s="3" t="s">
        <v>3</v>
      </c>
      <c r="B8" s="10" t="s">
        <v>29</v>
      </c>
    </row>
    <row r="10" spans="1:7" ht="19.5" x14ac:dyDescent="0.25">
      <c r="A10" s="17" t="s">
        <v>4</v>
      </c>
      <c r="B10" s="17"/>
    </row>
    <row r="11" spans="1:7" x14ac:dyDescent="0.25">
      <c r="A11" s="6" t="s">
        <v>11</v>
      </c>
      <c r="B11" s="13" t="s">
        <v>18</v>
      </c>
    </row>
    <row r="12" spans="1:7" ht="31.5" x14ac:dyDescent="0.25">
      <c r="A12" s="3" t="s">
        <v>7</v>
      </c>
      <c r="B12" s="9">
        <f>338925.05+B57</f>
        <v>361902.52999999997</v>
      </c>
    </row>
    <row r="13" spans="1:7" ht="31.5" x14ac:dyDescent="0.25">
      <c r="A13" s="5" t="s">
        <v>8</v>
      </c>
      <c r="B13" s="9">
        <f>339892.44+22838.35-88.33-29.38</f>
        <v>362613.07999999996</v>
      </c>
      <c r="C13" s="7"/>
      <c r="E13" s="7"/>
    </row>
    <row r="14" spans="1:7" ht="31.5" x14ac:dyDescent="0.25">
      <c r="A14" s="3" t="s">
        <v>13</v>
      </c>
      <c r="B14" s="9">
        <f>34005.75+4437.62+0+0</f>
        <v>38443.370000000003</v>
      </c>
      <c r="C14" s="7"/>
      <c r="F14" s="7"/>
      <c r="G14" s="7"/>
    </row>
    <row r="15" spans="1:7" x14ac:dyDescent="0.25">
      <c r="A15" s="5"/>
      <c r="B15" s="8"/>
      <c r="C15" s="7"/>
    </row>
    <row r="16" spans="1:7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v>0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812954.58</v>
      </c>
    </row>
    <row r="23" spans="1:2" ht="31.5" x14ac:dyDescent="0.25">
      <c r="A23" s="5" t="s">
        <v>8</v>
      </c>
      <c r="B23" s="8">
        <v>810757.37</v>
      </c>
    </row>
    <row r="24" spans="1:2" ht="31.5" x14ac:dyDescent="0.25">
      <c r="A24" s="3" t="s">
        <v>13</v>
      </c>
      <c r="B24" s="8">
        <v>82213.8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18</v>
      </c>
    </row>
    <row r="27" spans="1:2" ht="31.5" x14ac:dyDescent="0.25">
      <c r="A27" s="3" t="s">
        <v>7</v>
      </c>
      <c r="B27" s="8">
        <v>48972.43</v>
      </c>
    </row>
    <row r="28" spans="1:2" ht="31.5" x14ac:dyDescent="0.25">
      <c r="A28" s="5" t="s">
        <v>8</v>
      </c>
      <c r="B28" s="8">
        <v>48343.57</v>
      </c>
    </row>
    <row r="29" spans="1:2" ht="31.5" x14ac:dyDescent="0.25">
      <c r="A29" s="3" t="s">
        <v>13</v>
      </c>
      <c r="B29" s="8">
        <v>4925.43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18</v>
      </c>
    </row>
    <row r="32" spans="1:2" ht="31.5" x14ac:dyDescent="0.25">
      <c r="A32" s="3" t="s">
        <v>7</v>
      </c>
      <c r="B32" s="8">
        <v>20989.91</v>
      </c>
    </row>
    <row r="33" spans="1:2" ht="31.5" x14ac:dyDescent="0.25">
      <c r="A33" s="5" t="s">
        <v>8</v>
      </c>
      <c r="B33" s="8">
        <v>20695.25</v>
      </c>
    </row>
    <row r="34" spans="1:2" ht="31.5" x14ac:dyDescent="0.25">
      <c r="A34" s="3" t="s">
        <v>13</v>
      </c>
      <c r="B34" s="8">
        <v>2087.67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18</v>
      </c>
    </row>
    <row r="37" spans="1:2" ht="31.5" x14ac:dyDescent="0.25">
      <c r="A37" s="3" t="s">
        <v>7</v>
      </c>
      <c r="B37" s="8">
        <v>26449.279999999999</v>
      </c>
    </row>
    <row r="38" spans="1:2" ht="31.5" x14ac:dyDescent="0.25">
      <c r="A38" s="5" t="s">
        <v>8</v>
      </c>
      <c r="B38" s="8">
        <v>26069.58</v>
      </c>
    </row>
    <row r="39" spans="1:2" ht="31.5" x14ac:dyDescent="0.25">
      <c r="A39" s="3" t="s">
        <v>13</v>
      </c>
      <c r="B39" s="8">
        <v>2702.27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18</v>
      </c>
    </row>
    <row r="42" spans="1:2" ht="31.5" x14ac:dyDescent="0.25">
      <c r="A42" s="3" t="s">
        <v>7</v>
      </c>
      <c r="B42" s="8">
        <v>134965.24</v>
      </c>
    </row>
    <row r="43" spans="1:2" ht="31.5" x14ac:dyDescent="0.25">
      <c r="A43" s="5" t="s">
        <v>8</v>
      </c>
      <c r="B43" s="8">
        <v>136655.35999999999</v>
      </c>
    </row>
    <row r="44" spans="1:2" ht="31.5" x14ac:dyDescent="0.25">
      <c r="A44" s="3" t="s">
        <v>13</v>
      </c>
      <c r="B44" s="8">
        <v>15052.67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7.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0</v>
      </c>
    </row>
    <row r="54" spans="1:2" ht="35.25" customHeight="1" x14ac:dyDescent="0.25">
      <c r="A54" s="3" t="s">
        <v>52</v>
      </c>
      <c r="B54" s="8">
        <v>73547.69</v>
      </c>
    </row>
    <row r="55" spans="1:2" ht="31.5" x14ac:dyDescent="0.25">
      <c r="A55" s="3" t="s">
        <v>24</v>
      </c>
      <c r="B55" s="8">
        <v>56173.61</v>
      </c>
    </row>
    <row r="56" spans="1:2" x14ac:dyDescent="0.25">
      <c r="A56" s="3" t="s">
        <v>23</v>
      </c>
      <c r="B56" s="8">
        <v>61653.94</v>
      </c>
    </row>
    <row r="57" spans="1:2" ht="31.5" x14ac:dyDescent="0.25">
      <c r="A57" s="3" t="s">
        <v>20</v>
      </c>
      <c r="B57" s="8">
        <v>22977.48</v>
      </c>
    </row>
    <row r="58" spans="1:2" ht="31.5" x14ac:dyDescent="0.25">
      <c r="A58" s="3" t="s">
        <v>22</v>
      </c>
      <c r="B58" s="8" t="s">
        <v>31</v>
      </c>
    </row>
    <row r="59" spans="1:2" ht="31.5" x14ac:dyDescent="0.25">
      <c r="A59" s="3" t="s">
        <v>21</v>
      </c>
      <c r="B59" s="8" t="s">
        <v>31</v>
      </c>
    </row>
    <row r="60" spans="1:2" ht="31.5" x14ac:dyDescent="0.25">
      <c r="A60" s="3" t="s">
        <v>44</v>
      </c>
      <c r="B60" s="8" t="s">
        <v>31</v>
      </c>
    </row>
    <row r="61" spans="1:2" ht="30.75" customHeight="1" x14ac:dyDescent="0.25">
      <c r="A61" s="3" t="s">
        <v>27</v>
      </c>
      <c r="B61" s="8">
        <v>5483.52</v>
      </c>
    </row>
    <row r="62" spans="1:2" ht="47.25" x14ac:dyDescent="0.25">
      <c r="A62" s="3" t="s">
        <v>25</v>
      </c>
      <c r="B62" s="8">
        <v>27575.97</v>
      </c>
    </row>
    <row r="63" spans="1:2" ht="47.25" x14ac:dyDescent="0.25">
      <c r="A63" s="3" t="s">
        <v>26</v>
      </c>
      <c r="B63" s="8">
        <v>100718.54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13329.37</v>
      </c>
    </row>
    <row r="66" spans="1:5" x14ac:dyDescent="0.25">
      <c r="A66" s="4" t="s">
        <v>53</v>
      </c>
      <c r="B66" s="8">
        <f>SUM(B53:B65)</f>
        <v>361460.12</v>
      </c>
      <c r="C66" s="7"/>
      <c r="E66" s="7"/>
    </row>
    <row r="67" spans="1:5" x14ac:dyDescent="0.25">
      <c r="B67" s="14"/>
    </row>
    <row r="68" spans="1:5" ht="60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31</v>
      </c>
    </row>
    <row r="71" spans="1:5" x14ac:dyDescent="0.25">
      <c r="A71" s="3" t="s">
        <v>38</v>
      </c>
      <c r="B71" s="11" t="s">
        <v>54</v>
      </c>
    </row>
    <row r="72" spans="1:5" x14ac:dyDescent="0.25">
      <c r="A72" s="3" t="s">
        <v>39</v>
      </c>
      <c r="B72" s="10" t="s">
        <v>31</v>
      </c>
    </row>
    <row r="73" spans="1:5" x14ac:dyDescent="0.25">
      <c r="A73" s="3" t="s">
        <v>40</v>
      </c>
      <c r="B73" s="10">
        <v>0</v>
      </c>
    </row>
    <row r="74" spans="1:5" x14ac:dyDescent="0.25">
      <c r="A74" s="3" t="s">
        <v>41</v>
      </c>
      <c r="B74" s="8" t="s">
        <v>31</v>
      </c>
    </row>
    <row r="75" spans="1:5" ht="20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2024-03-27T09:27:30Z</cp:lastPrinted>
  <dcterms:created xsi:type="dcterms:W3CDTF">2020-01-17T08:27:27Z</dcterms:created>
  <dcterms:modified xsi:type="dcterms:W3CDTF">2025-03-26T09:35:33Z</dcterms:modified>
</cp:coreProperties>
</file>